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315" windowHeight="9030" activeTab="0"/>
  </bookViews>
  <sheets>
    <sheet name="Mše sv." sheetId="1" r:id="rId1"/>
    <sheet name="Přehled" sheetId="2" r:id="rId2"/>
    <sheet name="Svatý" sheetId="3" r:id="rId3"/>
    <sheet name="Svatí" sheetId="4" r:id="rId4"/>
  </sheets>
  <definedNames>
    <definedName name="_xlnm.Print_Titles" localSheetId="3">'Svatí'!$7:$8</definedName>
    <definedName name="_xlnm.Print_Area" localSheetId="3">'Svatí'!$A$6:$D$63</definedName>
    <definedName name="_xlnm.Print_Area" localSheetId="2">'Svatý'!$A$7:$M$76</definedName>
  </definedNames>
  <calcPr fullCalcOnLoad="1"/>
</workbook>
</file>

<file path=xl/sharedStrings.xml><?xml version="1.0" encoding="utf-8"?>
<sst xmlns="http://schemas.openxmlformats.org/spreadsheetml/2006/main" count="289" uniqueCount="152">
  <si>
    <t>Vytisknout lze běžnými možnostmi:</t>
  </si>
  <si>
    <r>
      <t>tlačítky ´</t>
    </r>
    <r>
      <rPr>
        <b/>
        <sz val="18"/>
        <color indexed="9"/>
        <rFont val="Arial"/>
        <family val="2"/>
      </rPr>
      <t>rychlý tisk</t>
    </r>
    <r>
      <rPr>
        <sz val="18"/>
        <color indexed="9"/>
        <rFont val="Arial"/>
        <family val="0"/>
      </rPr>
      <t>´ nebo ´</t>
    </r>
    <r>
      <rPr>
        <b/>
        <sz val="18"/>
        <color indexed="9"/>
        <rFont val="Arial"/>
        <family val="2"/>
      </rPr>
      <t>tisk</t>
    </r>
    <r>
      <rPr>
        <sz val="18"/>
        <color indexed="9"/>
        <rFont val="Arial"/>
        <family val="0"/>
      </rPr>
      <t>´ nebo ´</t>
    </r>
    <r>
      <rPr>
        <b/>
        <sz val="18"/>
        <color indexed="9"/>
        <rFont val="Arial"/>
        <family val="2"/>
      </rPr>
      <t>náhled</t>
    </r>
    <r>
      <rPr>
        <sz val="18"/>
        <color indexed="9"/>
        <rFont val="Arial"/>
        <family val="0"/>
      </rPr>
      <t xml:space="preserve">´ </t>
    </r>
    <r>
      <rPr>
        <b/>
        <sz val="18"/>
        <color indexed="9"/>
        <rFont val="Arial"/>
        <family val="2"/>
      </rPr>
      <t>- Tisk</t>
    </r>
    <r>
      <rPr>
        <sz val="18"/>
        <color indexed="9"/>
        <rFont val="Arial"/>
        <family val="0"/>
      </rPr>
      <t xml:space="preserve"> nebo volbami</t>
    </r>
    <r>
      <rPr>
        <b/>
        <sz val="18"/>
        <color indexed="9"/>
        <rFont val="Arial"/>
        <family val="2"/>
      </rPr>
      <t xml:space="preserve"> Soubor - Tisk -</t>
    </r>
    <r>
      <rPr>
        <sz val="18"/>
        <color indexed="9"/>
        <rFont val="Arial"/>
        <family val="0"/>
      </rPr>
      <t xml:space="preserve"> …</t>
    </r>
  </si>
  <si>
    <t>Pondělí</t>
  </si>
  <si>
    <t>Úterý</t>
  </si>
  <si>
    <t>Čtvrtek</t>
  </si>
  <si>
    <t>Pátek</t>
  </si>
  <si>
    <t>Sobota</t>
  </si>
  <si>
    <t>Neděle</t>
  </si>
  <si>
    <t>Hlinsko kostel</t>
  </si>
  <si>
    <t>Vortová</t>
  </si>
  <si>
    <t>Hlinsko Drachtinka</t>
  </si>
  <si>
    <t>Středa</t>
  </si>
  <si>
    <t>Hlinsko u_Jandů</t>
  </si>
  <si>
    <t xml:space="preserve"> </t>
  </si>
  <si>
    <t>Podivuhodný jsi Bože ve svých svatých ... všichni svatí jsou ´dílem´ Panny Marie.</t>
  </si>
  <si>
    <t>S V Ě T C I</t>
  </si>
  <si>
    <t>Včelákov</t>
  </si>
  <si>
    <t>Chlum</t>
  </si>
  <si>
    <t>Studnice</t>
  </si>
  <si>
    <t>17:00 S</t>
  </si>
  <si>
    <t xml:space="preserve">  9:00 S</t>
  </si>
  <si>
    <t>7:30 R</t>
  </si>
  <si>
    <t>18:00 S</t>
  </si>
  <si>
    <t>11:00 R</t>
  </si>
  <si>
    <t>10:30 S</t>
  </si>
  <si>
    <t>Poznámka: kurzor nesmí být v modře orámovaném poli textu k tisku,</t>
  </si>
  <si>
    <t>pokud je, kliknout myší někam mimo modře orámované pole.</t>
  </si>
  <si>
    <t>čas</t>
  </si>
  <si>
    <t>kde</t>
  </si>
  <si>
    <t>mše svatá obětována na úmysl:</t>
  </si>
  <si>
    <t>kdo</t>
  </si>
  <si>
    <t>neděle</t>
  </si>
  <si>
    <t>možnost přijmout svátost smíření</t>
  </si>
  <si>
    <t>Sok.</t>
  </si>
  <si>
    <t>dle kalendáře intencí</t>
  </si>
  <si>
    <t>Hlinsko - Centrum Jana XXIII.</t>
  </si>
  <si>
    <t>Rem.</t>
  </si>
  <si>
    <t>za živé i zemřelé farníky</t>
  </si>
  <si>
    <t>10:30</t>
  </si>
  <si>
    <t>11:00</t>
  </si>
  <si>
    <t>pondělí</t>
  </si>
  <si>
    <t>16:30</t>
  </si>
  <si>
    <t>Hlinsko - děkanský kostel</t>
  </si>
  <si>
    <r>
      <t>možnost příjmout svátost smíření</t>
    </r>
  </si>
  <si>
    <t>17:00</t>
  </si>
  <si>
    <t>18:00</t>
  </si>
  <si>
    <t>Hlinsko - fara</t>
  </si>
  <si>
    <t>Modlitby matek</t>
  </si>
  <si>
    <t>úterý</t>
  </si>
  <si>
    <t>10:00</t>
  </si>
  <si>
    <t>Hlinsko - Domov seniorů Drachtinka</t>
  </si>
  <si>
    <t>17:30</t>
  </si>
  <si>
    <r>
      <t>Hlinsko - děkanský kostel</t>
    </r>
    <r>
      <rPr>
        <sz val="22"/>
        <color indexed="10"/>
        <rFont val="Arial"/>
        <family val="2"/>
      </rPr>
      <t xml:space="preserve"> s nedělní platností</t>
    </r>
  </si>
  <si>
    <r>
      <t xml:space="preserve">dle kalendáře intencí </t>
    </r>
    <r>
      <rPr>
        <i/>
        <sz val="22"/>
        <color indexed="54"/>
        <rFont val="Arial"/>
        <family val="2"/>
      </rPr>
      <t>(za živé, zemřelé, personál DSD)</t>
    </r>
  </si>
  <si>
    <t>7.10.</t>
  </si>
  <si>
    <t>1. neděle</t>
  </si>
  <si>
    <t>27. neděle v mezidobí</t>
  </si>
  <si>
    <t>Panna Maria Růžencová</t>
  </si>
  <si>
    <t>mše svaté</t>
  </si>
  <si>
    <r>
      <t xml:space="preserve">Hlinsko
Centrum
</t>
    </r>
    <r>
      <rPr>
        <b/>
        <sz val="10"/>
        <color indexed="52"/>
        <rFont val="Arial"/>
        <family val="2"/>
      </rPr>
      <t>sv. Jana XXIII.</t>
    </r>
  </si>
  <si>
    <r>
      <t xml:space="preserve">Hamry
</t>
    </r>
    <r>
      <rPr>
        <b/>
        <sz val="12"/>
        <color indexed="14"/>
        <rFont val="Arial"/>
        <family val="2"/>
      </rPr>
      <t>azylový dům</t>
    </r>
  </si>
  <si>
    <r>
      <t>18:00 S</t>
    </r>
    <r>
      <rPr>
        <sz val="12"/>
        <rFont val="Arial"/>
        <family val="2"/>
      </rPr>
      <t xml:space="preserve">
</t>
    </r>
    <r>
      <rPr>
        <sz val="11"/>
        <rFont val="Arial"/>
        <family val="2"/>
      </rPr>
      <t>1.úterý měsíce</t>
    </r>
  </si>
  <si>
    <t>svátost smíření</t>
  </si>
  <si>
    <t>od 16:30</t>
  </si>
  <si>
    <t>od 7:00</t>
  </si>
  <si>
    <r>
      <t>1.úterý měsíce</t>
    </r>
    <r>
      <rPr>
        <sz val="14"/>
        <color indexed="36"/>
        <rFont val="Arial"/>
        <family val="2"/>
      </rPr>
      <t xml:space="preserve">
od 17:45
</t>
    </r>
    <r>
      <rPr>
        <sz val="12"/>
        <color indexed="36"/>
        <rFont val="Arial"/>
        <family val="2"/>
      </rPr>
      <t>na požádání</t>
    </r>
  </si>
  <si>
    <t>od 17:30</t>
  </si>
  <si>
    <t>od 11:45</t>
  </si>
  <si>
    <t>od 7:10</t>
  </si>
  <si>
    <t>památka Panna Maria Růžencová</t>
  </si>
  <si>
    <t>duchovní věnec růží = růženec darovaný Panně Marii - Virgo Maria Rosaria. Panna Maria předala sv. Dominikovi ve 13. století svatý růženec jako duchovní zbraň proti bezbožnosti. 1571 vyzval papež sv. Pius V. k nepřetržité modlitbě sv. růžence za mír. V námořní bitvě u Lepanta (Jónské moře u ostrova Oxeia před Patrasem Řecko) 7.10.1571 muslimové poraženi. Na poděkování Panně Marii</t>
  </si>
  <si>
    <t>za vítězství byl v r. 1572 zaveden svátek Panny Marie Vítězné, 1573 přejmenován na svátek Panny Marie Královny svatého růžence a přeložen na 1. neděli v říjnu, papež Klement XI. stanovil, aby se svátek Panny Marie Růžencové slavil v celé církvi, 1913 svátek přeložen z 1. neděle v říjnu na 7.10. V Praze kostel Panny Marie Vítězné na Malé Straně. Zde je ´doma´ Pražské Jezulátko.</t>
  </si>
  <si>
    <r>
      <t xml:space="preserve">Pořad bohoslužeb a oznámení na týden od </t>
    </r>
    <r>
      <rPr>
        <b/>
        <sz val="20"/>
        <color indexed="10"/>
        <rFont val="Tahoma"/>
        <family val="2"/>
      </rPr>
      <t>7.</t>
    </r>
    <r>
      <rPr>
        <sz val="20"/>
        <rFont val="Tahoma"/>
        <family val="2"/>
      </rPr>
      <t xml:space="preserve"> do </t>
    </r>
    <r>
      <rPr>
        <b/>
        <sz val="20"/>
        <color indexed="10"/>
        <rFont val="Tahoma"/>
        <family val="2"/>
      </rPr>
      <t>14.</t>
    </r>
    <r>
      <rPr>
        <sz val="20"/>
        <rFont val="Tahoma"/>
        <family val="2"/>
      </rPr>
      <t xml:space="preserve"> října </t>
    </r>
    <r>
      <rPr>
        <sz val="20"/>
        <color indexed="10"/>
        <rFont val="Tahoma"/>
        <family val="2"/>
      </rPr>
      <t>2018</t>
    </r>
  </si>
  <si>
    <t>7:10</t>
  </si>
  <si>
    <t>7:30</t>
  </si>
  <si>
    <t>9:00</t>
  </si>
  <si>
    <t>8.10.</t>
  </si>
  <si>
    <t>27. týdne v mezidobí</t>
  </si>
  <si>
    <t>Vtí.</t>
  </si>
  <si>
    <t>poděkování za 25 let společného</t>
  </si>
  <si>
    <t>života a požehnání pro celou rodinu</t>
  </si>
  <si>
    <t>9.10.</t>
  </si>
  <si>
    <t>9:40</t>
  </si>
  <si>
    <r>
      <t>Večeřadlo MKH</t>
    </r>
    <r>
      <rPr>
        <sz val="20"/>
        <color indexed="49"/>
        <rFont val="Arial"/>
        <family val="2"/>
      </rPr>
      <t xml:space="preserve"> - sv. růženec, zasvěcení Neposkvrn. Srdci</t>
    </r>
  </si>
  <si>
    <t>10.10.</t>
  </si>
  <si>
    <t xml:space="preserve">středa </t>
  </si>
  <si>
    <t>11.10.</t>
  </si>
  <si>
    <t>čtvrtek</t>
  </si>
  <si>
    <t>12.10.</t>
  </si>
  <si>
    <t>pátek</t>
  </si>
  <si>
    <t>Nov.</t>
  </si>
  <si>
    <t>za Danuši a Miroslava Kalousovy</t>
  </si>
  <si>
    <t>13.10.</t>
  </si>
  <si>
    <t>sobota</t>
  </si>
  <si>
    <t>FATIMSKÝ DEN</t>
  </si>
  <si>
    <t>8:00</t>
  </si>
  <si>
    <t>za Hedviku Hromádkovou, Jiřího Šimka, Bohumila Váňu</t>
  </si>
  <si>
    <t>poděkování za 50 let života a požehnání pro</t>
  </si>
  <si>
    <t>celou rodinu s prosbou za nemocnou maminku</t>
  </si>
  <si>
    <t>po mši sv.</t>
  </si>
  <si>
    <r>
      <t>Večeřadlo MKH</t>
    </r>
    <r>
      <rPr>
        <sz val="20"/>
        <color indexed="48"/>
        <rFont val="Arial"/>
        <family val="2"/>
      </rPr>
      <t xml:space="preserve"> - sv. růženec, zasvěcení Neposkvrn. Srdci</t>
    </r>
  </si>
  <si>
    <t>14.10.</t>
  </si>
  <si>
    <t>28. neděle v mezidobí</t>
  </si>
  <si>
    <r>
      <t xml:space="preserve">za živé i zemřelé farníky </t>
    </r>
    <r>
      <rPr>
        <sz val="22"/>
        <color indexed="10"/>
        <rFont val="Arial"/>
        <family val="2"/>
      </rPr>
      <t>novokněžské požehnání</t>
    </r>
  </si>
  <si>
    <r>
      <t>Sok.</t>
    </r>
    <r>
      <rPr>
        <b/>
        <sz val="22"/>
        <color indexed="10"/>
        <rFont val="Arial"/>
        <family val="2"/>
      </rPr>
      <t>Vtí.</t>
    </r>
  </si>
  <si>
    <t>15:00</t>
  </si>
  <si>
    <t>svěcení kříže nad obcí u Předního Hradiště</t>
  </si>
  <si>
    <t>Hojný</t>
  </si>
  <si>
    <t>15:30</t>
  </si>
  <si>
    <r>
      <t xml:space="preserve">Studnice </t>
    </r>
    <r>
      <rPr>
        <sz val="22"/>
        <color indexed="10"/>
        <rFont val="Arial"/>
        <family val="2"/>
      </rPr>
      <t>- 20. výročí posvěcení (11.10.98)</t>
    </r>
  </si>
  <si>
    <t>Sbírka 30.9. pro Domácí hospic DUHA, o.p.s. Hořice: Hlinsko 12.144,-, Centrum 780,-, Chlum 6.178,-, Studnice 5.190,-, Včelákov 1.338,- Kč. Všem štědrým dárcům Pán Bůh zaplať.</t>
  </si>
  <si>
    <t>V Centru sv. Jana XXIII. v pondělí 8.10. mše svatá nebude. V děk. kostele budou navíc mše sv. v sobotu v 8 hodin.</t>
  </si>
  <si>
    <t>V pátek 12.10.2018 zveme všechny mladé z farnosti na večerní mši sv. v 18 hodin: Mgr. P. Vladimír Novák, Bc. Th. P. Petr Soukal, vikariátní kaplani pro mládež. Po mši sv. bude na faře v Hlinsku s nimi program: ´večer pro mladé´. Přijďte.</t>
  </si>
  <si>
    <t>V neděli 21.10. bude MISIJNÍ NEDĚLE. Sbírka o této neděli bude určena misiím. Rozdělme se s chudými o svůj chléb a svou víru. V sobotu 20.10. ve 21 hodin je Misijní most modlitby (podporujme misie a misionáře modlitbou v rodinách, … ).</t>
  </si>
  <si>
    <r>
      <t>Ve Studnicích při příležitosti 20. výročí posvěcení kaple sv. Zdislavy bude v neděli 14.10. v 15 hodin posvěcen obnovený kříž při cestě nad obcí u Předního Hradiště. Díky všem za přičinění. Následovat bude mše sv. v 15:30 P. Ladislav Hojný.</t>
    </r>
    <r>
      <rPr>
        <sz val="12"/>
        <color indexed="10"/>
        <rFont val="Arial"/>
        <family val="2"/>
      </rPr>
      <t xml:space="preserve"> Srdečné pozvání všem.</t>
    </r>
  </si>
  <si>
    <t>Děkan P. Marian Sokol  603 501 865, farní vikář P. Petr Vtípil 736 669 474, výpomocný P. Jiří Remeš  732 847 303.</t>
  </si>
  <si>
    <t>sv. Simeon, vyznavač; sv. Pelagie, pana, mučednice</t>
  </si>
  <si>
    <t>sv. Paulín, biskup; sv. František Borgiáš, řeholník</t>
  </si>
  <si>
    <t>sv. German, biskup, mučedník</t>
  </si>
  <si>
    <t>sv. Dionýsius z Paříže, biskup a druhové, mučedníci na Montmartre;                    sv. Jan Leonardi, kněz, řeholník</t>
  </si>
  <si>
    <t>sv. Radim, biskup, český patron (bratr sv. Vojtěcha);                                                         Panna Maria del Pilar, Zaragoza</t>
  </si>
  <si>
    <t>sv. Eduard, anglosaský král, vyznavač</t>
  </si>
  <si>
    <t>sv. Kalist I., papež, mučedník</t>
  </si>
  <si>
    <t>17:00 V</t>
  </si>
  <si>
    <t>7:30 R *)</t>
  </si>
  <si>
    <t>10:00 V</t>
  </si>
  <si>
    <t>18:00 V</t>
  </si>
  <si>
    <t>08.00 S</t>
  </si>
  <si>
    <t xml:space="preserve">  7:30 V</t>
  </si>
  <si>
    <t xml:space="preserve">              *) v pondělí 8.10.2018 mimořádně mše svatá nebude</t>
  </si>
  <si>
    <r>
      <t xml:space="preserve">od 9:40
</t>
    </r>
    <r>
      <rPr>
        <sz val="12"/>
        <color indexed="36"/>
        <rFont val="Arial"/>
        <family val="2"/>
      </rPr>
      <t>na požádání</t>
    </r>
  </si>
  <si>
    <t>od 07.30</t>
  </si>
  <si>
    <t>sv. Simeon, vyznavač</t>
  </si>
  <si>
    <t>sv. Pelagie, pana, mučednice</t>
  </si>
  <si>
    <t>hebr:šhi me ón=Bůh slyší, stařec velekněz vzal do náruče malého Ježíše, kterého přinesla do chrámu Panna Maria se sv. Josefem, když mu bylo 40 dní (L 2, 22-39), jeho ostatky se dostaly v 6. století do Konstantinopole, v r. 1243 přeneseny do Zadaru v Chorvatsku, v církevním kalendáři svátek od 1969, do té doby připomínán 2. 2.</t>
  </si>
  <si>
    <t>* okolo 269 či 288 Antiochie, † 284 či 303 tamtéž. O jejím životě víme z kázání sv. Jana Zlatoústého. Pocházela z bohaté rodiny v syrském velkoměstě Antiochii (dnes Antakya v Turecku). Má 15 let. Za císaře Numeriána (283-284) pronásledování, místodržitel ji volá předvést. Skáče z nejvyššího místa v domě dolů. Umírá pro uchránění panenství.</t>
  </si>
  <si>
    <t>nezávazná památka sv. Dionýsius z Paříže, biskup a druhové, mučedníci na Montmartre</t>
  </si>
  <si>
    <t>nezávazná památka sv. Jan Leonardi, kněz, řeholník</t>
  </si>
  <si>
    <t>Denis, Diviš, pochází z Itálie, vysvěcen na biskupa 20.papežem sv. Fabiánem. Odešel na misie do Galie. Zakládá kostely v Chartres, v Paříži (zde je 1. biskupem). Při pronásledování zatčen, mučen se sv. Rustikem a Eleutheriem. Všichni sťati †9.10.286 na Montmartru (Hora mučedníků) v Paříži. Zde postaven kostel 1875 Sacré-Coeur (Svatý Kříž). Patří ke 14. sv. Pomocníkům.</t>
  </si>
  <si>
    <t>*1541/3 v Decimu u Luccy, Itálie, lékárník, knězem 1573, 1574 založil kongregaci řeholníků Matky Boží SP, biskupů poradcem, ipapeže Řehoře XIII., píše spisy o víře, vychová i misionáře, je nemocničním i vězeňským kaplanem, podporuje nemocnice, školy (Řím), reformuje řeholní řády, †9.10.1609 na mor, pochován v Římě, svatořen 1938.</t>
  </si>
  <si>
    <t>sv. Paulín, biskup</t>
  </si>
  <si>
    <t xml:space="preserve">Z Říma papež sv. Řehoř Veliký vysílá na Britské ostrovy r. 601 skupinu mnichů, i sv. Paulina z kláštera sv. Ondřeje na Caeliu (předtím r. 596 mnichy vede sv. Augustin z Canterbury). V Británii víra šířena za Římanů. 314 se francouzské lokální synody účastní 3 britští biskupové. Po odchodu Římanů ostrov obsazují pohanští Anglové a Sasové. </t>
  </si>
  <si>
    <t>21.7.625 Paulin biskupem. Sídlem je York. Za 2 roky křtí krále Edwina a dvořany. 633 král Edwin a jeho syn padli v bitvě s pohanským vládcem Mercie. Paulin do exilu (i vdova královna Etelberga). Je biskupem v Rochesteru, zde † 644 v pověsti svatosti, svatý Beda Ctihodný o něm píše v díle Historia ecclesiastica.</t>
  </si>
  <si>
    <t>4. století, biskupem v Besançonu, Francie. Umučen v Besançonu. Podrobnosti o jeho životě nejsou. V církevním kalendáři svátek do r. 2006.</t>
  </si>
  <si>
    <t>nezávazná památka sv. Radim, biskup, český patron (nejmladší bratr sv. Vojtěcha)</t>
  </si>
  <si>
    <t xml:space="preserve">*960/970 Libice, nejmladší bratr sv. Vojtěcha, jeho průvodce na cestách do Říma, zde 990 na Aventinu společně vstoupili k benediktinům (OSB) v klášteře sv. Bonifáce a Alexia, přijal latinský tvar svého jména Gaudentius. Byl na misiích u pohanských Prusů svědkem mučednické smrti sv. Vojtěcha (997). Prusy zajat. Po propuštění s Boleslavem </t>
  </si>
  <si>
    <t xml:space="preserve">Chrabrým vykoupí tělo sv.Vojtěcha, 999 biskupem, 1000 prvním arcibiskupem v Hnězdně (Gniezno) Polsko,zde†12.10.1006. Kníže Břetislav I. tělo sv. Radima s ostatky sv. Vojtěcha a Pěti bratří (Benedikt, Jan, Matouš, Izák a Kristin [svátek 25.08.]) přenáší do Prahy 1039 a uloženy v románské basilice sv. Víta (postavena 1060 - 1096) v kryptě sv. Kosmy a Damiána. </t>
  </si>
  <si>
    <t>*1003 Islip u Oxfordu, rodiče král Ethelred II., Ema z Normandie. Vnuk sv. Eduarda (*963 Anglie, †18.3. 978 Corfe Castle, Anglie) mučedníka. Poslední anglosaský král. Ctí Matku Boží, sv. Jana Evang., podpora chudých, staví benedikt. opatství sv. Petra, dnes Westminster Londýn, zde † 5.1.1066. Vydal "Zákoník Edvarda vyznavače", 1161 kanonizován, patron Anglie a anglických králů.</t>
  </si>
  <si>
    <t xml:space="preserve">V r. 200 otrokem římského patricia Karpofora. Jako vedoucímu jeho směnárny mu ukradli peníze. V útěku chycen. Pracuje ve mlýně, pak v dolech v Sardinii. Papež Viktor dal seznam křesťanů-otroků z dolů křesťance Marcii, ženě císaře Septima Severa, dána jim svoboda. Kalist jáhnem papeže Zefyrina, má uspořádat katakomby na Via Appia. </t>
  </si>
  <si>
    <t>V r. 217 zvolen 16. papežem. Přijímal zpět do církve kající hříšníky. Odpůrce kněz Hypolit, dal se zvolit protipapežem. Kalist dá v Zátibeří postavit chrám P. Marie, zavádí církevní malbu a 3 soboty jako postní dny, při pronásledování mučen, vhozen do studny s kamenem na krku, †222 Trantévere (Zátibeří, Řím), pohřben 14.10.222 v Zátibeří.</t>
  </si>
  <si>
    <r>
      <t xml:space="preserve">Římskokatolická farnost Hlinsko (k 7.10.2018).             </t>
    </r>
    <r>
      <rPr>
        <b/>
        <sz val="14"/>
        <rFont val="Arial"/>
        <family val="2"/>
      </rPr>
      <t>S</t>
    </r>
    <r>
      <rPr>
        <sz val="14"/>
        <rFont val="Arial"/>
        <family val="2"/>
      </rPr>
      <t xml:space="preserve">: p. děkan P. Sokol, </t>
    </r>
    <r>
      <rPr>
        <b/>
        <sz val="14"/>
        <rFont val="Arial"/>
        <family val="2"/>
      </rPr>
      <t>V</t>
    </r>
    <r>
      <rPr>
        <sz val="14"/>
        <rFont val="Arial"/>
        <family val="2"/>
      </rPr>
      <t xml:space="preserve">: P. Vtípil, </t>
    </r>
    <r>
      <rPr>
        <b/>
        <sz val="14"/>
        <rFont val="Arial"/>
        <family val="2"/>
      </rPr>
      <t>R</t>
    </r>
    <r>
      <rPr>
        <sz val="14"/>
        <rFont val="Arial"/>
        <family val="2"/>
      </rPr>
      <t>: P. Remeš</t>
    </r>
  </si>
  <si>
    <t xml:space="preserve">Srdečně vítáme novokněze P. Petra Vtípila. Bude u nás kaplanem. Provázíme jej vděčnou modlitbou, … . </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</si>
</sst>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105">
    <font>
      <sz val="10"/>
      <name val="Arial"/>
      <family val="0"/>
    </font>
    <font>
      <sz val="20"/>
      <color indexed="10"/>
      <name val="Tahoma"/>
      <family val="2"/>
    </font>
    <font>
      <sz val="20"/>
      <name val="Tahoma"/>
      <family val="2"/>
    </font>
    <font>
      <sz val="20"/>
      <color indexed="42"/>
      <name val="Tahoma"/>
      <family val="2"/>
    </font>
    <font>
      <b/>
      <sz val="18"/>
      <name val="Arial"/>
      <family val="2"/>
    </font>
    <font>
      <sz val="18"/>
      <name val="Arial"/>
      <family val="2"/>
    </font>
    <font>
      <i/>
      <sz val="20"/>
      <name val="Times New Roman"/>
      <family val="1"/>
    </font>
    <font>
      <b/>
      <sz val="20"/>
      <name val="Arial"/>
      <family val="2"/>
    </font>
    <font>
      <sz val="20"/>
      <name val="Arial"/>
      <family val="2"/>
    </font>
    <font>
      <sz val="18"/>
      <color indexed="10"/>
      <name val="Times New Roman"/>
      <family val="1"/>
    </font>
    <font>
      <sz val="10"/>
      <name val="Times New Roman"/>
      <family val="1"/>
    </font>
    <font>
      <sz val="24"/>
      <color indexed="10"/>
      <name val="Arial"/>
      <family val="2"/>
    </font>
    <font>
      <i/>
      <sz val="24"/>
      <color indexed="10"/>
      <name val="Arial"/>
      <family val="2"/>
    </font>
    <font>
      <sz val="24"/>
      <name val="Arial"/>
      <family val="2"/>
    </font>
    <font>
      <sz val="22"/>
      <color indexed="36"/>
      <name val="Arial"/>
      <family val="2"/>
    </font>
    <font>
      <sz val="22"/>
      <color indexed="17"/>
      <name val="Arial"/>
      <family val="2"/>
    </font>
    <font>
      <sz val="22"/>
      <color indexed="52"/>
      <name val="Arial"/>
      <family val="2"/>
    </font>
    <font>
      <sz val="22"/>
      <name val="Arial"/>
      <family val="2"/>
    </font>
    <font>
      <sz val="22"/>
      <color indexed="60"/>
      <name val="Arial"/>
      <family val="2"/>
    </font>
    <font>
      <sz val="22"/>
      <color indexed="12"/>
      <name val="Arial"/>
      <family val="2"/>
    </font>
    <font>
      <sz val="24"/>
      <color indexed="54"/>
      <name val="Arial"/>
      <family val="2"/>
    </font>
    <font>
      <sz val="24"/>
      <color indexed="17"/>
      <name val="Arial"/>
      <family val="2"/>
    </font>
    <font>
      <b/>
      <sz val="24"/>
      <color indexed="17"/>
      <name val="Arial"/>
      <family val="2"/>
    </font>
    <font>
      <sz val="22"/>
      <color indexed="49"/>
      <name val="Arial"/>
      <family val="2"/>
    </font>
    <font>
      <b/>
      <sz val="18"/>
      <color indexed="17"/>
      <name val="Arial"/>
      <family val="2"/>
    </font>
    <font>
      <sz val="22"/>
      <color indexed="54"/>
      <name val="Arial"/>
      <family val="2"/>
    </font>
    <font>
      <sz val="24"/>
      <color indexed="12"/>
      <name val="Arial"/>
      <family val="2"/>
    </font>
    <font>
      <b/>
      <sz val="24"/>
      <color indexed="48"/>
      <name val="Arial"/>
      <family val="2"/>
    </font>
    <font>
      <b/>
      <sz val="18"/>
      <color indexed="48"/>
      <name val="Arial"/>
      <family val="2"/>
    </font>
    <font>
      <sz val="22"/>
      <color indexed="61"/>
      <name val="Arial"/>
      <family val="2"/>
    </font>
    <font>
      <sz val="22"/>
      <color indexed="10"/>
      <name val="Arial"/>
      <family val="2"/>
    </font>
    <font>
      <sz val="8"/>
      <name val="Arial"/>
      <family val="0"/>
    </font>
    <font>
      <sz val="11"/>
      <color indexed="8"/>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u val="single"/>
      <sz val="10"/>
      <color indexed="25"/>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20"/>
      <color indexed="17"/>
      <name val="Arial"/>
      <family val="2"/>
    </font>
    <font>
      <sz val="17"/>
      <name val="Arial"/>
      <family val="2"/>
    </font>
    <font>
      <sz val="13"/>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sz val="18"/>
      <color indexed="9"/>
      <name val="Arial"/>
      <family val="0"/>
    </font>
    <font>
      <sz val="14"/>
      <name val="Arial"/>
      <family val="2"/>
    </font>
    <font>
      <b/>
      <sz val="14"/>
      <name val="Arial"/>
      <family val="2"/>
    </font>
    <font>
      <i/>
      <sz val="14"/>
      <name val="Nirmala UI"/>
      <family val="2"/>
    </font>
    <font>
      <sz val="14"/>
      <name val="Nirmala UI"/>
      <family val="2"/>
    </font>
    <font>
      <b/>
      <sz val="18"/>
      <color indexed="9"/>
      <name val="Arial"/>
      <family val="2"/>
    </font>
    <font>
      <i/>
      <sz val="18"/>
      <color indexed="12"/>
      <name val="Arial"/>
      <family val="2"/>
    </font>
    <font>
      <i/>
      <sz val="18"/>
      <color indexed="9"/>
      <name val="Arial"/>
      <family val="2"/>
    </font>
    <font>
      <sz val="12"/>
      <name val="Arial"/>
      <family val="2"/>
    </font>
    <font>
      <b/>
      <sz val="20"/>
      <color indexed="10"/>
      <name val="Tahoma"/>
      <family val="2"/>
    </font>
    <font>
      <sz val="20"/>
      <color indexed="36"/>
      <name val="Arial"/>
      <family val="2"/>
    </font>
    <font>
      <i/>
      <sz val="22"/>
      <color indexed="54"/>
      <name val="Arial"/>
      <family val="2"/>
    </font>
    <font>
      <sz val="16"/>
      <color indexed="17"/>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4"/>
      <name val="Arial"/>
      <family val="2"/>
    </font>
    <font>
      <b/>
      <sz val="12"/>
      <color indexed="14"/>
      <name val="Arial"/>
      <family val="2"/>
    </font>
    <font>
      <sz val="11"/>
      <name val="Arial"/>
      <family val="2"/>
    </font>
    <font>
      <i/>
      <sz val="15"/>
      <color indexed="20"/>
      <name val="Arial"/>
      <family val="2"/>
    </font>
    <font>
      <sz val="14"/>
      <color indexed="36"/>
      <name val="Arial"/>
      <family val="2"/>
    </font>
    <font>
      <sz val="12"/>
      <color indexed="36"/>
      <name val="Arial"/>
      <family val="2"/>
    </font>
    <font>
      <sz val="11"/>
      <color indexed="36"/>
      <name val="Arial"/>
      <family val="2"/>
    </font>
    <font>
      <sz val="9"/>
      <color indexed="8"/>
      <name val="Calibri"/>
      <family val="2"/>
    </font>
    <font>
      <i/>
      <sz val="9"/>
      <color indexed="8"/>
      <name val="Calibri"/>
      <family val="2"/>
    </font>
    <font>
      <sz val="20"/>
      <color indexed="49"/>
      <name val="Arial"/>
      <family val="2"/>
    </font>
    <font>
      <b/>
      <sz val="22"/>
      <color indexed="36"/>
      <name val="Arial"/>
      <family val="2"/>
    </font>
    <font>
      <sz val="16"/>
      <color indexed="48"/>
      <name val="Arial"/>
      <family val="0"/>
    </font>
    <font>
      <sz val="22"/>
      <color indexed="48"/>
      <name val="Arial"/>
      <family val="0"/>
    </font>
    <font>
      <sz val="20"/>
      <color indexed="48"/>
      <name val="Arial"/>
      <family val="2"/>
    </font>
    <font>
      <sz val="22"/>
      <color indexed="40"/>
      <name val="Arial"/>
      <family val="2"/>
    </font>
    <font>
      <b/>
      <sz val="22"/>
      <color indexed="12"/>
      <name val="Arial"/>
      <family val="2"/>
    </font>
    <font>
      <sz val="16"/>
      <name val="Arial"/>
      <family val="2"/>
    </font>
    <font>
      <sz val="13.5"/>
      <color indexed="10"/>
      <name val="Arial"/>
      <family val="2"/>
    </font>
    <font>
      <sz val="12"/>
      <color indexed="10"/>
      <name val="Arial"/>
      <family val="2"/>
    </font>
    <font>
      <i/>
      <sz val="13"/>
      <color indexed="10"/>
      <name val="Arial"/>
      <family val="2"/>
    </font>
    <font>
      <i/>
      <sz val="13"/>
      <name val="Arial"/>
      <family val="2"/>
    </font>
    <font>
      <u val="single"/>
      <sz val="11"/>
      <color indexed="8"/>
      <name val="Calibri"/>
      <family val="2"/>
    </font>
    <font>
      <i/>
      <sz val="10"/>
      <color indexed="8"/>
      <name val="Calibri"/>
      <family val="2"/>
    </font>
    <font>
      <i/>
      <sz val="11"/>
      <color indexed="8"/>
      <name val="Calibri"/>
      <family val="2"/>
    </font>
    <font>
      <sz val="13"/>
      <color indexed="8"/>
      <name val="Calibri"/>
      <family val="2"/>
    </font>
    <font>
      <u val="single"/>
      <sz val="13"/>
      <color indexed="8"/>
      <name val="Calibri"/>
      <family val="2"/>
    </font>
  </fonts>
  <fills count="2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gray0625"/>
    </fill>
    <fill>
      <patternFill patternType="solid">
        <fgColor indexed="13"/>
        <bgColor indexed="64"/>
      </patternFill>
    </fill>
    <fill>
      <patternFill patternType="lightGray"/>
    </fill>
    <fill>
      <patternFill patternType="solid">
        <fgColor indexed="65"/>
        <bgColor indexed="64"/>
      </patternFill>
    </fill>
    <fill>
      <patternFill patternType="solid">
        <fgColor indexed="41"/>
        <bgColor indexed="64"/>
      </patternFill>
    </fill>
  </fills>
  <borders count="51">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color indexed="63"/>
      </left>
      <right style="thin">
        <color indexed="17"/>
      </right>
      <top style="thin">
        <color indexed="17"/>
      </top>
      <bottom>
        <color indexed="63"/>
      </bottom>
    </border>
    <border>
      <left>
        <color indexed="63"/>
      </left>
      <right style="thin">
        <color indexed="17"/>
      </right>
      <top>
        <color indexed="63"/>
      </top>
      <bottom>
        <color indexed="63"/>
      </bottom>
    </border>
    <border>
      <left>
        <color indexed="63"/>
      </left>
      <right style="thin">
        <color indexed="57"/>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10"/>
      </left>
      <right style="thin">
        <color indexed="10"/>
      </right>
      <top style="thin">
        <color indexed="10"/>
      </top>
      <bottom style="thin">
        <color indexed="10"/>
      </bottom>
    </border>
    <border>
      <left style="thin"/>
      <right style="thin"/>
      <top>
        <color indexed="63"/>
      </top>
      <bottom style="thin"/>
    </border>
    <border>
      <left style="thin">
        <color indexed="46"/>
      </left>
      <right style="thin">
        <color indexed="46"/>
      </right>
      <top style="thin">
        <color indexed="46"/>
      </top>
      <bottom style="thin">
        <color indexed="46"/>
      </bottom>
    </border>
    <border>
      <left style="dotted"/>
      <right style="dotted"/>
      <top style="dotted"/>
      <bottom style="dotted"/>
    </border>
    <border>
      <left style="thin"/>
      <right style="thin"/>
      <top style="thin"/>
      <bottom style="hair"/>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
      <left style="thin"/>
      <right style="dotted"/>
      <top style="dotted"/>
      <bottom style="dotted"/>
    </border>
    <border>
      <left style="dotted"/>
      <right style="thin"/>
      <top style="dotted"/>
      <bottom style="dotted"/>
    </border>
    <border>
      <left style="dotted"/>
      <right style="dotted"/>
      <top style="dotted"/>
      <bottom>
        <color indexed="63"/>
      </bottom>
    </border>
    <border>
      <left style="dotted"/>
      <right style="thin"/>
      <top style="dotted"/>
      <bottom>
        <color indexed="63"/>
      </bottom>
    </border>
    <border>
      <left style="thin"/>
      <right style="dotted"/>
      <top style="dotted"/>
      <bottom style="thin"/>
    </border>
    <border>
      <left style="dotted"/>
      <right style="dotted"/>
      <top style="dotted"/>
      <bottom style="thin"/>
    </border>
    <border>
      <left style="dotted"/>
      <right style="thin"/>
      <top style="dotted"/>
      <bottom style="thin"/>
    </border>
    <border>
      <left style="thin">
        <color indexed="17"/>
      </left>
      <right>
        <color indexed="63"/>
      </right>
      <top>
        <color indexed="63"/>
      </top>
      <bottom>
        <color indexed="63"/>
      </bottom>
    </border>
    <border>
      <left style="thin">
        <color indexed="17"/>
      </left>
      <right>
        <color indexed="63"/>
      </right>
      <top>
        <color indexed="63"/>
      </top>
      <bottom style="thin">
        <color indexed="17"/>
      </bottom>
    </border>
    <border>
      <left>
        <color indexed="63"/>
      </left>
      <right>
        <color indexed="63"/>
      </right>
      <top>
        <color indexed="63"/>
      </top>
      <bottom style="thin">
        <color indexed="17"/>
      </bottom>
    </border>
    <border>
      <left>
        <color indexed="63"/>
      </left>
      <right style="thin">
        <color indexed="17"/>
      </right>
      <top>
        <color indexed="63"/>
      </top>
      <bottom style="thin">
        <color indexed="17"/>
      </bottom>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
      <left style="thin">
        <color indexed="57"/>
      </left>
      <right>
        <color indexed="63"/>
      </right>
      <top>
        <color indexed="63"/>
      </top>
      <bottom>
        <color indexed="63"/>
      </bottom>
    </border>
    <border>
      <left style="thin">
        <color indexed="57"/>
      </left>
      <right>
        <color indexed="63"/>
      </right>
      <top>
        <color indexed="63"/>
      </top>
      <bottom style="thin">
        <color indexed="57"/>
      </bottom>
    </border>
    <border>
      <left>
        <color indexed="63"/>
      </left>
      <right>
        <color indexed="63"/>
      </right>
      <top>
        <color indexed="63"/>
      </top>
      <bottom style="thin">
        <color indexed="57"/>
      </bottom>
    </border>
    <border>
      <left>
        <color indexed="63"/>
      </left>
      <right style="thin">
        <color indexed="57"/>
      </right>
      <top>
        <color indexed="63"/>
      </top>
      <bottom style="thin">
        <color indexed="57"/>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13" borderId="0" applyNumberFormat="0" applyBorder="0" applyAlignment="0" applyProtection="0"/>
    <xf numFmtId="0" fontId="36" fillId="1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0" borderId="0" applyNumberFormat="0" applyFill="0" applyBorder="0" applyAlignment="0" applyProtection="0"/>
    <xf numFmtId="0" fontId="44" fillId="7" borderId="0" applyNumberFormat="0" applyBorder="0" applyAlignment="0" applyProtection="0"/>
    <xf numFmtId="0" fontId="35" fillId="13" borderId="0" applyNumberFormat="0" applyBorder="0" applyAlignment="0" applyProtection="0"/>
    <xf numFmtId="0" fontId="45" fillId="0" borderId="0" applyNumberFormat="0" applyFill="0" applyBorder="0" applyAlignment="0" applyProtection="0"/>
    <xf numFmtId="0" fontId="46" fillId="3" borderId="8" applyNumberFormat="0" applyAlignment="0" applyProtection="0"/>
    <xf numFmtId="0" fontId="47" fillId="9" borderId="8" applyNumberFormat="0" applyAlignment="0" applyProtection="0"/>
    <xf numFmtId="0" fontId="48" fillId="9" borderId="9" applyNumberFormat="0" applyAlignment="0" applyProtection="0"/>
    <xf numFmtId="0" fontId="49" fillId="0" borderId="0" applyNumberFormat="0" applyFill="0" applyBorder="0" applyAlignment="0" applyProtection="0"/>
    <xf numFmtId="0" fontId="50" fillId="11" borderId="0" applyNumberFormat="0" applyBorder="0" applyAlignment="0" applyProtection="0"/>
    <xf numFmtId="0" fontId="50" fillId="15" borderId="0" applyNumberFormat="0" applyBorder="0" applyAlignment="0" applyProtection="0"/>
    <xf numFmtId="0" fontId="50" fillId="14"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2" borderId="0" applyNumberFormat="0" applyBorder="0" applyAlignment="0" applyProtection="0"/>
  </cellStyleXfs>
  <cellXfs count="286">
    <xf numFmtId="0" fontId="0" fillId="0" borderId="0" xfId="0" applyAlignment="1">
      <alignment/>
    </xf>
    <xf numFmtId="0" fontId="4" fillId="0" borderId="0" xfId="0" applyFont="1" applyBorder="1" applyAlignment="1">
      <alignment horizontal="justify" vertical="center" wrapText="1"/>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horizontal="justify" vertical="center" wrapText="1"/>
    </xf>
    <xf numFmtId="0" fontId="15" fillId="0" borderId="0"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5" fillId="0" borderId="0" xfId="0" applyFont="1" applyFill="1" applyAlignment="1">
      <alignment vertical="center"/>
    </xf>
    <xf numFmtId="0" fontId="17" fillId="0" borderId="0" xfId="0" applyFont="1" applyFill="1" applyBorder="1" applyAlignment="1">
      <alignment horizontal="left" vertical="center" shrinkToFit="1"/>
    </xf>
    <xf numFmtId="0" fontId="18" fillId="0" borderId="0" xfId="0" applyFont="1" applyFill="1" applyBorder="1" applyAlignment="1">
      <alignment horizontal="left" vertical="center" wrapText="1"/>
    </xf>
    <xf numFmtId="49" fontId="14" fillId="0" borderId="0" xfId="71" applyNumberFormat="1" applyFont="1" applyFill="1" applyBorder="1" applyAlignment="1">
      <alignment horizontal="left" vertical="center"/>
      <protection/>
    </xf>
    <xf numFmtId="0" fontId="24" fillId="0" borderId="0" xfId="0" applyFont="1" applyBorder="1" applyAlignment="1">
      <alignment horizontal="justify" vertical="center" wrapText="1"/>
    </xf>
    <xf numFmtId="0" fontId="28" fillId="0" borderId="0" xfId="0" applyFont="1" applyFill="1" applyBorder="1" applyAlignment="1">
      <alignment horizontal="justify" vertical="center" wrapText="1"/>
    </xf>
    <xf numFmtId="0" fontId="8" fillId="0" borderId="0" xfId="0" applyFont="1" applyFill="1" applyBorder="1" applyAlignment="1">
      <alignment vertical="center"/>
    </xf>
    <xf numFmtId="49" fontId="8" fillId="0" borderId="0" xfId="0" applyNumberFormat="1"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vertical="center"/>
    </xf>
    <xf numFmtId="0" fontId="53" fillId="0" borderId="0" xfId="0" applyFont="1" applyBorder="1" applyAlignment="1">
      <alignment horizontal="justify" vertical="center" wrapText="1"/>
    </xf>
    <xf numFmtId="49" fontId="5" fillId="0" borderId="0" xfId="0" applyNumberFormat="1" applyFont="1" applyBorder="1" applyAlignment="1">
      <alignment horizontal="center" vertical="center"/>
    </xf>
    <xf numFmtId="0" fontId="5" fillId="0" borderId="0" xfId="0" applyFont="1" applyBorder="1" applyAlignment="1">
      <alignment horizontal="left" vertical="center" shrinkToFit="1"/>
    </xf>
    <xf numFmtId="0" fontId="57" fillId="0" borderId="0" xfId="0" applyFont="1" applyBorder="1" applyAlignment="1">
      <alignment horizontal="justify" vertical="center" wrapText="1"/>
    </xf>
    <xf numFmtId="0" fontId="28" fillId="0" borderId="0" xfId="0" applyFont="1" applyBorder="1" applyAlignment="1">
      <alignment horizontal="justify" vertical="center" wrapText="1"/>
    </xf>
    <xf numFmtId="0" fontId="59" fillId="0" borderId="0" xfId="0" applyFont="1" applyAlignment="1">
      <alignment horizontal="left" vertical="center"/>
    </xf>
    <xf numFmtId="0" fontId="60" fillId="0" borderId="10" xfId="72" applyFont="1" applyBorder="1" applyAlignment="1">
      <alignment horizontal="center" vertical="center"/>
      <protection/>
    </xf>
    <xf numFmtId="0" fontId="62" fillId="18" borderId="10" xfId="72" applyFont="1" applyFill="1" applyBorder="1" applyAlignment="1">
      <alignment horizontal="center" vertical="center"/>
      <protection/>
    </xf>
    <xf numFmtId="0" fontId="63" fillId="0" borderId="10" xfId="72" applyFont="1" applyFill="1" applyBorder="1" applyAlignment="1">
      <alignment horizontal="center" vertical="center"/>
      <protection/>
    </xf>
    <xf numFmtId="0" fontId="60" fillId="0" borderId="11" xfId="72" applyFont="1" applyBorder="1" applyAlignment="1">
      <alignment horizontal="center" vertical="center"/>
      <protection/>
    </xf>
    <xf numFmtId="0" fontId="5" fillId="0" borderId="0" xfId="0" applyFont="1" applyBorder="1" applyAlignment="1">
      <alignment horizontal="center" vertical="center" wrapText="1"/>
    </xf>
    <xf numFmtId="0" fontId="55" fillId="0" borderId="12" xfId="0" applyFont="1" applyFill="1" applyBorder="1" applyAlignment="1">
      <alignment horizontal="center" vertical="center" shrinkToFit="1"/>
    </xf>
    <xf numFmtId="0" fontId="55" fillId="0" borderId="13" xfId="0" applyFont="1" applyFill="1" applyBorder="1" applyAlignment="1">
      <alignment horizontal="center" vertical="center" shrinkToFit="1"/>
    </xf>
    <xf numFmtId="0" fontId="55" fillId="0" borderId="14" xfId="0" applyFont="1" applyFill="1" applyBorder="1" applyAlignment="1">
      <alignment horizontal="center" vertical="center" shrinkToFit="1"/>
    </xf>
    <xf numFmtId="0" fontId="53" fillId="0" borderId="0" xfId="0" applyFont="1" applyAlignment="1">
      <alignment vertical="center"/>
    </xf>
    <xf numFmtId="0" fontId="17" fillId="0" borderId="0" xfId="0" applyFont="1" applyAlignment="1">
      <alignment vertical="center"/>
    </xf>
    <xf numFmtId="0" fontId="66" fillId="0" borderId="0" xfId="0" applyFont="1" applyAlignment="1">
      <alignment horizontal="left"/>
    </xf>
    <xf numFmtId="49" fontId="14" fillId="0" borderId="15" xfId="71" applyNumberFormat="1" applyFont="1" applyFill="1" applyBorder="1" applyAlignment="1">
      <alignment horizontal="left" vertical="center"/>
      <protection/>
    </xf>
    <xf numFmtId="0" fontId="1" fillId="2" borderId="16"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49" fontId="6" fillId="0" borderId="0" xfId="0" applyNumberFormat="1" applyFont="1"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11" fillId="19" borderId="16" xfId="0" applyNumberFormat="1" applyFont="1" applyFill="1" applyBorder="1" applyAlignment="1">
      <alignment horizontal="left" vertical="center"/>
    </xf>
    <xf numFmtId="0" fontId="11" fillId="19" borderId="18" xfId="0" applyFont="1" applyFill="1" applyBorder="1" applyAlignment="1">
      <alignment vertical="center" shrinkToFit="1"/>
    </xf>
    <xf numFmtId="0" fontId="13" fillId="0" borderId="0" xfId="0" applyFont="1" applyBorder="1" applyAlignment="1">
      <alignment horizontal="center" vertical="center" wrapText="1"/>
    </xf>
    <xf numFmtId="0" fontId="13" fillId="0" borderId="0" xfId="0" applyFont="1" applyAlignment="1">
      <alignment horizontal="center" vertical="center"/>
    </xf>
    <xf numFmtId="49" fontId="14" fillId="0" borderId="19" xfId="71" applyNumberFormat="1" applyFont="1" applyFill="1" applyBorder="1" applyAlignment="1">
      <alignment horizontal="right" vertical="center"/>
      <protection/>
    </xf>
    <xf numFmtId="49" fontId="14" fillId="0" borderId="20" xfId="71" applyNumberFormat="1" applyFont="1" applyFill="1" applyBorder="1" applyAlignment="1">
      <alignment horizontal="left" vertical="center"/>
      <protection/>
    </xf>
    <xf numFmtId="49" fontId="15" fillId="0" borderId="21" xfId="0" applyNumberFormat="1" applyFont="1" applyFill="1" applyBorder="1" applyAlignment="1">
      <alignment horizontal="right" vertical="center" wrapText="1"/>
    </xf>
    <xf numFmtId="0" fontId="15" fillId="0" borderId="22" xfId="0" applyFont="1" applyFill="1" applyBorder="1" applyAlignment="1">
      <alignment horizontal="justify" vertical="center" wrapText="1"/>
    </xf>
    <xf numFmtId="49" fontId="16" fillId="0" borderId="21" xfId="0" applyNumberFormat="1" applyFont="1" applyBorder="1" applyAlignment="1">
      <alignment horizontal="right" vertical="center" wrapText="1"/>
    </xf>
    <xf numFmtId="0" fontId="16" fillId="0" borderId="22" xfId="0" applyFont="1" applyBorder="1" applyAlignment="1">
      <alignment horizontal="justify" vertical="center"/>
    </xf>
    <xf numFmtId="49" fontId="17" fillId="0" borderId="21" xfId="0" applyNumberFormat="1" applyFont="1" applyFill="1" applyBorder="1" applyAlignment="1">
      <alignment horizontal="right" vertical="center" wrapText="1"/>
    </xf>
    <xf numFmtId="0" fontId="17" fillId="0" borderId="22" xfId="0" applyFont="1" applyFill="1" applyBorder="1" applyAlignment="1">
      <alignment horizontal="justify" vertical="center"/>
    </xf>
    <xf numFmtId="49" fontId="18" fillId="0" borderId="21" xfId="0" applyNumberFormat="1" applyFont="1" applyFill="1" applyBorder="1" applyAlignment="1">
      <alignment horizontal="right" vertical="center" wrapText="1"/>
    </xf>
    <xf numFmtId="0" fontId="18" fillId="0" borderId="22" xfId="0" applyFont="1" applyFill="1" applyBorder="1" applyAlignment="1">
      <alignment horizontal="left" vertical="center" wrapText="1"/>
    </xf>
    <xf numFmtId="49" fontId="19" fillId="0" borderId="23" xfId="0" applyNumberFormat="1" applyFont="1" applyFill="1" applyBorder="1" applyAlignment="1">
      <alignment horizontal="right" vertical="center"/>
    </xf>
    <xf numFmtId="0" fontId="19" fillId="0" borderId="24" xfId="0" applyFont="1" applyFill="1" applyBorder="1" applyAlignment="1">
      <alignment horizontal="left" vertical="center" shrinkToFit="1"/>
    </xf>
    <xf numFmtId="0" fontId="19" fillId="0" borderId="25" xfId="0" applyFont="1" applyFill="1" applyBorder="1" applyAlignment="1">
      <alignment horizontal="justify" vertical="center"/>
    </xf>
    <xf numFmtId="0" fontId="20" fillId="0" borderId="16" xfId="0" applyFont="1" applyFill="1" applyBorder="1" applyAlignment="1">
      <alignment horizontal="left" vertical="center" wrapText="1"/>
    </xf>
    <xf numFmtId="0" fontId="13" fillId="0" borderId="18" xfId="0" applyFont="1" applyFill="1" applyBorder="1" applyAlignment="1">
      <alignment vertical="center" wrapText="1"/>
    </xf>
    <xf numFmtId="0" fontId="21" fillId="0" borderId="18" xfId="0" applyFont="1" applyFill="1" applyBorder="1" applyAlignment="1">
      <alignment vertical="center" shrinkToFit="1"/>
    </xf>
    <xf numFmtId="0" fontId="22" fillId="0" borderId="0" xfId="0" applyFont="1" applyBorder="1" applyAlignment="1">
      <alignment horizontal="center" vertical="center" wrapText="1"/>
    </xf>
    <xf numFmtId="0" fontId="13" fillId="0" borderId="0" xfId="0" applyFont="1" applyFill="1" applyAlignment="1">
      <alignment horizontal="center" vertical="center"/>
    </xf>
    <xf numFmtId="49" fontId="16" fillId="0" borderId="19" xfId="0" applyNumberFormat="1" applyFont="1" applyFill="1" applyBorder="1" applyAlignment="1">
      <alignment horizontal="right" vertical="center" wrapText="1"/>
    </xf>
    <xf numFmtId="0" fontId="16" fillId="0" borderId="15" xfId="0" applyFont="1" applyFill="1" applyBorder="1" applyAlignment="1">
      <alignment horizontal="left" vertical="center" shrinkToFit="1"/>
    </xf>
    <xf numFmtId="0" fontId="16" fillId="0" borderId="20" xfId="0" applyFont="1" applyFill="1" applyBorder="1" applyAlignment="1">
      <alignment horizontal="justify" vertical="center"/>
    </xf>
    <xf numFmtId="49" fontId="14" fillId="0" borderId="21" xfId="71" applyNumberFormat="1" applyFont="1" applyFill="1" applyBorder="1" applyAlignment="1">
      <alignment horizontal="right" vertical="center"/>
      <protection/>
    </xf>
    <xf numFmtId="49" fontId="14" fillId="0" borderId="22" xfId="71" applyNumberFormat="1" applyFont="1" applyFill="1" applyBorder="1" applyAlignment="1">
      <alignment horizontal="left" vertical="center"/>
      <protection/>
    </xf>
    <xf numFmtId="0" fontId="5" fillId="4" borderId="0" xfId="0" applyFont="1" applyFill="1" applyBorder="1" applyAlignment="1">
      <alignment horizontal="justify" vertical="center" wrapText="1"/>
    </xf>
    <xf numFmtId="0" fontId="5" fillId="4" borderId="0" xfId="0" applyFont="1" applyFill="1" applyAlignment="1">
      <alignment vertical="center"/>
    </xf>
    <xf numFmtId="0" fontId="17" fillId="4" borderId="0" xfId="0" applyFont="1" applyFill="1" applyBorder="1" applyAlignment="1">
      <alignment horizontal="left" vertical="center" shrinkToFit="1"/>
    </xf>
    <xf numFmtId="49" fontId="23" fillId="0" borderId="23" xfId="0" applyNumberFormat="1" applyFont="1" applyBorder="1" applyAlignment="1">
      <alignment horizontal="right" vertical="center" wrapText="1"/>
    </xf>
    <xf numFmtId="0" fontId="23" fillId="0" borderId="24" xfId="0" applyFont="1" applyBorder="1" applyAlignment="1">
      <alignment horizontal="left" vertical="center" shrinkToFit="1"/>
    </xf>
    <xf numFmtId="0" fontId="23" fillId="0" borderId="25" xfId="0" applyFont="1" applyBorder="1" applyAlignment="1">
      <alignment horizontal="justify" vertical="center"/>
    </xf>
    <xf numFmtId="49" fontId="25" fillId="0" borderId="21" xfId="0" applyNumberFormat="1" applyFont="1" applyBorder="1" applyAlignment="1">
      <alignment horizontal="right" vertical="center" wrapText="1"/>
    </xf>
    <xf numFmtId="0" fontId="25" fillId="0" borderId="0" xfId="0" applyFont="1" applyBorder="1" applyAlignment="1">
      <alignment horizontal="left" vertical="center" shrinkToFit="1"/>
    </xf>
    <xf numFmtId="0" fontId="25" fillId="0" borderId="22" xfId="0" applyFont="1" applyBorder="1" applyAlignment="1">
      <alignment horizontal="justify" vertical="center" wrapText="1"/>
    </xf>
    <xf numFmtId="49" fontId="23" fillId="0" borderId="23" xfId="0" applyNumberFormat="1" applyFont="1" applyFill="1" applyBorder="1" applyAlignment="1">
      <alignment horizontal="right" vertical="center" wrapText="1"/>
    </xf>
    <xf numFmtId="0" fontId="23" fillId="0" borderId="24" xfId="0" applyFont="1" applyFill="1" applyBorder="1" applyAlignment="1">
      <alignment horizontal="left" vertical="center" shrinkToFit="1"/>
    </xf>
    <xf numFmtId="0" fontId="23" fillId="0" borderId="25" xfId="0" applyFont="1" applyFill="1" applyBorder="1" applyAlignment="1">
      <alignment horizontal="justify" vertical="center" wrapText="1"/>
    </xf>
    <xf numFmtId="0" fontId="13" fillId="0" borderId="18" xfId="0" applyFont="1" applyFill="1" applyBorder="1" applyAlignment="1">
      <alignment vertical="center" shrinkToFit="1"/>
    </xf>
    <xf numFmtId="0" fontId="16" fillId="0" borderId="15" xfId="0" applyFont="1" applyBorder="1" applyAlignment="1">
      <alignment vertical="center"/>
    </xf>
    <xf numFmtId="0" fontId="16" fillId="0" borderId="20" xfId="0" applyFont="1" applyBorder="1" applyAlignment="1">
      <alignment horizontal="justify" vertical="center"/>
    </xf>
    <xf numFmtId="0" fontId="24" fillId="4" borderId="0" xfId="0" applyFont="1" applyFill="1" applyBorder="1" applyAlignment="1">
      <alignment horizontal="justify" vertical="center" wrapText="1"/>
    </xf>
    <xf numFmtId="49" fontId="18" fillId="0" borderId="23" xfId="0" applyNumberFormat="1" applyFont="1" applyFill="1" applyBorder="1" applyAlignment="1">
      <alignment horizontal="right" vertical="center" wrapText="1"/>
    </xf>
    <xf numFmtId="0" fontId="18" fillId="0" borderId="24" xfId="0" applyFont="1" applyFill="1" applyBorder="1" applyAlignment="1">
      <alignment horizontal="left" vertical="center" shrinkToFit="1"/>
    </xf>
    <xf numFmtId="0" fontId="18" fillId="0" borderId="25" xfId="0" applyFont="1" applyFill="1" applyBorder="1" applyAlignment="1">
      <alignment horizontal="justify" vertical="center" wrapText="1"/>
    </xf>
    <xf numFmtId="49" fontId="14" fillId="0" borderId="21" xfId="0" applyNumberFormat="1" applyFont="1" applyBorder="1" applyAlignment="1">
      <alignment horizontal="right" vertical="center"/>
    </xf>
    <xf numFmtId="49" fontId="14" fillId="0" borderId="0" xfId="0" applyNumberFormat="1" applyFont="1" applyBorder="1" applyAlignment="1">
      <alignment horizontal="left" vertical="center"/>
    </xf>
    <xf numFmtId="49" fontId="14" fillId="0" borderId="22" xfId="0" applyNumberFormat="1" applyFont="1" applyBorder="1" applyAlignment="1">
      <alignment horizontal="left" vertical="center"/>
    </xf>
    <xf numFmtId="0" fontId="16" fillId="0" borderId="20" xfId="0" applyNumberFormat="1" applyFont="1" applyFill="1" applyBorder="1" applyAlignment="1">
      <alignment vertical="center" shrinkToFit="1"/>
    </xf>
    <xf numFmtId="0" fontId="14" fillId="4" borderId="0" xfId="71" applyFont="1" applyFill="1" applyBorder="1" applyAlignment="1">
      <alignment horizontal="left" vertical="center" shrinkToFit="1"/>
      <protection/>
    </xf>
    <xf numFmtId="0" fontId="26" fillId="2" borderId="16" xfId="0" applyFont="1" applyFill="1" applyBorder="1" applyAlignment="1">
      <alignment horizontal="left" vertical="center"/>
    </xf>
    <xf numFmtId="0" fontId="26" fillId="2" borderId="18" xfId="0" applyFont="1" applyFill="1" applyBorder="1" applyAlignment="1">
      <alignment vertical="center" shrinkToFit="1"/>
    </xf>
    <xf numFmtId="0" fontId="26" fillId="0" borderId="18" xfId="0" applyFont="1" applyFill="1" applyBorder="1" applyAlignment="1">
      <alignment horizontal="center" vertical="center" shrinkToFit="1"/>
    </xf>
    <xf numFmtId="0" fontId="27" fillId="0" borderId="0" xfId="0" applyFont="1" applyBorder="1" applyAlignment="1">
      <alignment horizontal="center" vertical="center" wrapText="1"/>
    </xf>
    <xf numFmtId="0" fontId="16" fillId="0" borderId="20" xfId="0" applyFont="1" applyFill="1" applyBorder="1" applyAlignment="1">
      <alignment horizontal="left" vertical="center" shrinkToFit="1"/>
    </xf>
    <xf numFmtId="0" fontId="29" fillId="0" borderId="22" xfId="71" applyFont="1" applyFill="1" applyBorder="1" applyAlignment="1">
      <alignment horizontal="justify" vertical="center"/>
      <protection/>
    </xf>
    <xf numFmtId="0" fontId="8" fillId="0" borderId="0" xfId="0" applyFont="1" applyFill="1" applyAlignment="1">
      <alignment vertical="center"/>
    </xf>
    <xf numFmtId="0" fontId="8" fillId="0" borderId="0" xfId="0" applyFont="1" applyAlignment="1">
      <alignment/>
    </xf>
    <xf numFmtId="49" fontId="16" fillId="0" borderId="19" xfId="0" applyNumberFormat="1" applyFont="1" applyBorder="1" applyAlignment="1">
      <alignment horizontal="right" vertical="center" wrapText="1"/>
    </xf>
    <xf numFmtId="0" fontId="17" fillId="4" borderId="0" xfId="71" applyFont="1" applyFill="1" applyBorder="1" applyAlignment="1">
      <alignment horizontal="left" vertical="center" shrinkToFit="1"/>
      <protection/>
    </xf>
    <xf numFmtId="0" fontId="60" fillId="0" borderId="0" xfId="72" applyFont="1" applyBorder="1" applyAlignment="1">
      <alignment horizontal="center" vertical="center"/>
      <protection/>
    </xf>
    <xf numFmtId="0" fontId="0" fillId="0" borderId="0" xfId="0" applyAlignment="1">
      <alignment horizontal="right"/>
    </xf>
    <xf numFmtId="0" fontId="0" fillId="0" borderId="0" xfId="0" applyBorder="1" applyAlignment="1">
      <alignment/>
    </xf>
    <xf numFmtId="0" fontId="61" fillId="0" borderId="26" xfId="72" applyFont="1" applyBorder="1" applyAlignment="1">
      <alignment horizontal="center" vertical="center" wrapText="1"/>
      <protection/>
    </xf>
    <xf numFmtId="0" fontId="73" fillId="0" borderId="26" xfId="72" applyFont="1" applyBorder="1" applyAlignment="1">
      <alignment horizontal="center" vertical="center" wrapText="1"/>
      <protection/>
    </xf>
    <xf numFmtId="0" fontId="75" fillId="0" borderId="26" xfId="72" applyFont="1" applyBorder="1" applyAlignment="1">
      <alignment horizontal="center" vertical="center" wrapText="1"/>
      <protection/>
    </xf>
    <xf numFmtId="0" fontId="60" fillId="0" borderId="26" xfId="72" applyFont="1" applyBorder="1" applyAlignment="1">
      <alignment horizontal="center" vertical="center" wrapText="1"/>
      <protection/>
    </xf>
    <xf numFmtId="0" fontId="76" fillId="0" borderId="26" xfId="72" applyFont="1" applyBorder="1" applyAlignment="1">
      <alignment horizontal="center" vertical="center" wrapText="1"/>
      <protection/>
    </xf>
    <xf numFmtId="0" fontId="77" fillId="0" borderId="26" xfId="72" applyFont="1" applyBorder="1" applyAlignment="1">
      <alignment horizontal="center" vertical="center" wrapText="1"/>
      <protection/>
    </xf>
    <xf numFmtId="0" fontId="78" fillId="0" borderId="26" xfId="72" applyFont="1" applyBorder="1" applyAlignment="1">
      <alignment horizontal="center" vertical="center" wrapText="1"/>
      <protection/>
    </xf>
    <xf numFmtId="0" fontId="79" fillId="0" borderId="26" xfId="72" applyFont="1" applyBorder="1" applyAlignment="1">
      <alignment horizontal="center" vertical="center" wrapText="1"/>
      <protection/>
    </xf>
    <xf numFmtId="0" fontId="60" fillId="0" borderId="27" xfId="72" applyFont="1" applyBorder="1" applyAlignment="1">
      <alignment horizontal="center" vertical="center"/>
      <protection/>
    </xf>
    <xf numFmtId="0" fontId="62" fillId="18" borderId="27" xfId="72" applyFont="1" applyFill="1" applyBorder="1" applyAlignment="1">
      <alignment horizontal="center" vertical="center"/>
      <protection/>
    </xf>
    <xf numFmtId="0" fontId="60" fillId="0" borderId="10" xfId="72" applyFont="1" applyFill="1" applyBorder="1" applyAlignment="1">
      <alignment horizontal="center" vertical="center"/>
      <protection/>
    </xf>
    <xf numFmtId="0" fontId="60" fillId="0" borderId="10" xfId="72" applyFont="1" applyFill="1" applyBorder="1" applyAlignment="1">
      <alignment horizontal="center" vertical="center" wrapText="1"/>
      <protection/>
    </xf>
    <xf numFmtId="0" fontId="61" fillId="0" borderId="0" xfId="72" applyFont="1" applyBorder="1" applyAlignment="1">
      <alignment horizontal="center" vertical="center"/>
      <protection/>
    </xf>
    <xf numFmtId="0" fontId="62" fillId="0" borderId="0" xfId="72" applyFont="1" applyFill="1" applyBorder="1" applyAlignment="1">
      <alignment horizontal="center" vertical="center"/>
      <protection/>
    </xf>
    <xf numFmtId="0" fontId="60" fillId="0" borderId="0" xfId="72" applyFont="1" applyFill="1" applyBorder="1" applyAlignment="1">
      <alignment horizontal="center" vertical="center"/>
      <protection/>
    </xf>
    <xf numFmtId="0" fontId="61" fillId="0" borderId="0" xfId="72" applyFont="1" applyFill="1" applyBorder="1" applyAlignment="1">
      <alignment horizontal="center" vertical="center"/>
      <protection/>
    </xf>
    <xf numFmtId="0" fontId="61" fillId="0" borderId="28" xfId="72" applyFont="1" applyBorder="1" applyAlignment="1">
      <alignment horizontal="center" vertical="center" wrapText="1"/>
      <protection/>
    </xf>
    <xf numFmtId="0" fontId="73" fillId="0" borderId="28" xfId="72" applyFont="1" applyBorder="1" applyAlignment="1">
      <alignment horizontal="center" vertical="center" wrapText="1"/>
      <protection/>
    </xf>
    <xf numFmtId="0" fontId="75" fillId="0" borderId="28" xfId="72" applyFont="1" applyBorder="1" applyAlignment="1">
      <alignment horizontal="center" vertical="center" wrapText="1"/>
      <protection/>
    </xf>
    <xf numFmtId="0" fontId="60" fillId="0" borderId="28" xfId="72" applyFont="1" applyBorder="1" applyAlignment="1">
      <alignment horizontal="center" vertical="center" wrapText="1"/>
      <protection/>
    </xf>
    <xf numFmtId="0" fontId="76" fillId="0" borderId="28" xfId="72" applyFont="1" applyBorder="1" applyAlignment="1">
      <alignment horizontal="center" vertical="center" wrapText="1"/>
      <protection/>
    </xf>
    <xf numFmtId="0" fontId="77" fillId="0" borderId="28" xfId="72" applyFont="1" applyBorder="1" applyAlignment="1">
      <alignment horizontal="center" vertical="center" wrapText="1"/>
      <protection/>
    </xf>
    <xf numFmtId="0" fontId="78" fillId="0" borderId="28" xfId="72" applyFont="1" applyBorder="1" applyAlignment="1">
      <alignment horizontal="center" vertical="center" wrapText="1"/>
      <protection/>
    </xf>
    <xf numFmtId="0" fontId="79" fillId="0" borderId="28" xfId="72" applyFont="1" applyBorder="1" applyAlignment="1">
      <alignment horizontal="center" vertical="center" wrapText="1"/>
      <protection/>
    </xf>
    <xf numFmtId="49" fontId="83" fillId="0" borderId="29" xfId="0" applyNumberFormat="1" applyFont="1" applyBorder="1" applyAlignment="1">
      <alignment horizontal="center" vertical="center"/>
    </xf>
    <xf numFmtId="49" fontId="83" fillId="0" borderId="29" xfId="0" applyNumberFormat="1" applyFont="1" applyBorder="1" applyAlignment="1">
      <alignment horizontal="center" vertical="center" wrapText="1"/>
    </xf>
    <xf numFmtId="0" fontId="0" fillId="0" borderId="0" xfId="0" applyBorder="1" applyAlignment="1">
      <alignment/>
    </xf>
    <xf numFmtId="0" fontId="60" fillId="0" borderId="0" xfId="0" applyFont="1" applyBorder="1" applyAlignment="1">
      <alignment horizontal="center" vertical="center"/>
    </xf>
    <xf numFmtId="0" fontId="0" fillId="0" borderId="25" xfId="0" applyBorder="1" applyAlignment="1">
      <alignment horizontal="justify" vertical="center"/>
    </xf>
    <xf numFmtId="0" fontId="17" fillId="4" borderId="0" xfId="0" applyFont="1" applyFill="1" applyBorder="1" applyAlignment="1">
      <alignment horizontal="right" vertical="center" shrinkToFit="1"/>
    </xf>
    <xf numFmtId="49" fontId="89" fillId="0" borderId="21" xfId="0" applyNumberFormat="1" applyFont="1" applyBorder="1" applyAlignment="1">
      <alignment horizontal="right" vertical="center"/>
    </xf>
    <xf numFmtId="49" fontId="54" fillId="0" borderId="23" xfId="0" applyNumberFormat="1" applyFont="1" applyBorder="1" applyAlignment="1">
      <alignment horizontal="right" vertical="center"/>
    </xf>
    <xf numFmtId="0" fontId="17" fillId="4" borderId="24" xfId="71" applyFont="1" applyFill="1" applyBorder="1" applyAlignment="1">
      <alignment horizontal="left" vertical="center" shrinkToFit="1"/>
      <protection/>
    </xf>
    <xf numFmtId="49" fontId="14" fillId="0" borderId="25" xfId="0" applyNumberFormat="1" applyFont="1" applyBorder="1" applyAlignment="1">
      <alignment horizontal="left" vertical="center"/>
    </xf>
    <xf numFmtId="49" fontId="89" fillId="0" borderId="21" xfId="71" applyNumberFormat="1" applyFont="1" applyFill="1" applyBorder="1" applyAlignment="1">
      <alignment horizontal="right" vertical="center"/>
      <protection/>
    </xf>
    <xf numFmtId="49" fontId="54" fillId="0" borderId="21" xfId="0" applyNumberFormat="1" applyFont="1" applyBorder="1" applyAlignment="1">
      <alignment horizontal="right" vertical="center"/>
    </xf>
    <xf numFmtId="0" fontId="17" fillId="4" borderId="0" xfId="71" applyFont="1" applyFill="1" applyBorder="1" applyAlignment="1">
      <alignment horizontal="right" vertical="center" shrinkToFit="1"/>
      <protection/>
    </xf>
    <xf numFmtId="20" fontId="90" fillId="0" borderId="23" xfId="0" applyNumberFormat="1" applyFont="1" applyBorder="1" applyAlignment="1">
      <alignment horizontal="right" vertical="center"/>
    </xf>
    <xf numFmtId="0" fontId="91" fillId="0" borderId="24" xfId="0" applyFont="1" applyFill="1" applyBorder="1" applyAlignment="1">
      <alignment horizontal="left" vertical="center" shrinkToFit="1"/>
    </xf>
    <xf numFmtId="0" fontId="17" fillId="0" borderId="22" xfId="0" applyNumberFormat="1" applyFont="1" applyFill="1" applyBorder="1" applyAlignment="1">
      <alignment horizontal="center" vertical="center" shrinkToFit="1"/>
    </xf>
    <xf numFmtId="49" fontId="93" fillId="0" borderId="21" xfId="0" applyNumberFormat="1" applyFont="1" applyFill="1" applyBorder="1" applyAlignment="1">
      <alignment horizontal="right" vertical="center" wrapText="1"/>
    </xf>
    <xf numFmtId="0" fontId="93" fillId="0" borderId="0" xfId="0" applyFont="1" applyFill="1" applyBorder="1" applyAlignment="1">
      <alignment horizontal="left" vertical="center" shrinkToFit="1"/>
    </xf>
    <xf numFmtId="0" fontId="18" fillId="0" borderId="22" xfId="0" applyFont="1" applyFill="1" applyBorder="1" applyAlignment="1">
      <alignment horizontal="center" vertical="center" shrinkToFit="1"/>
    </xf>
    <xf numFmtId="49" fontId="94" fillId="0" borderId="23" xfId="0" applyNumberFormat="1" applyFont="1" applyFill="1" applyBorder="1" applyAlignment="1">
      <alignment horizontal="right" vertical="center"/>
    </xf>
    <xf numFmtId="0" fontId="19" fillId="0" borderId="25" xfId="0" applyFont="1" applyFill="1" applyBorder="1" applyAlignment="1">
      <alignment horizontal="center" vertical="center" shrinkToFit="1"/>
    </xf>
    <xf numFmtId="0" fontId="60" fillId="20" borderId="27" xfId="72" applyFont="1" applyFill="1" applyBorder="1" applyAlignment="1">
      <alignment horizontal="center" vertical="center"/>
      <protection/>
    </xf>
    <xf numFmtId="0" fontId="60" fillId="20" borderId="10" xfId="72" applyFont="1" applyFill="1" applyBorder="1" applyAlignment="1">
      <alignment horizontal="center" vertical="center"/>
      <protection/>
    </xf>
    <xf numFmtId="0" fontId="60" fillId="20" borderId="30" xfId="72" applyFont="1" applyFill="1" applyBorder="1" applyAlignment="1">
      <alignment horizontal="center" vertical="center" wrapText="1"/>
      <protection/>
    </xf>
    <xf numFmtId="0" fontId="62" fillId="21" borderId="10" xfId="72" applyFont="1" applyFill="1" applyBorder="1" applyAlignment="1">
      <alignment horizontal="center" vertical="center"/>
      <protection/>
    </xf>
    <xf numFmtId="0" fontId="61" fillId="0" borderId="27" xfId="72" applyFont="1" applyBorder="1" applyAlignment="1">
      <alignment horizontal="center" vertical="center"/>
      <protection/>
    </xf>
    <xf numFmtId="0" fontId="62" fillId="0" borderId="0" xfId="72" applyFont="1" applyFill="1" applyBorder="1" applyAlignment="1">
      <alignment horizontal="left" vertical="center"/>
      <protection/>
    </xf>
    <xf numFmtId="49" fontId="83" fillId="0" borderId="31" xfId="0" applyNumberFormat="1" applyFont="1" applyBorder="1" applyAlignment="1">
      <alignment horizontal="center" vertical="center"/>
    </xf>
    <xf numFmtId="49" fontId="83" fillId="0" borderId="32" xfId="0" applyNumberFormat="1" applyFont="1" applyBorder="1" applyAlignment="1">
      <alignment horizontal="center" vertical="center"/>
    </xf>
    <xf numFmtId="49" fontId="83" fillId="0" borderId="33" xfId="0" applyNumberFormat="1" applyFont="1" applyBorder="1" applyAlignment="1">
      <alignment horizontal="center" vertical="center"/>
    </xf>
    <xf numFmtId="49" fontId="83" fillId="0" borderId="34" xfId="0" applyNumberFormat="1" applyFont="1" applyBorder="1" applyAlignment="1">
      <alignment horizontal="center" vertical="center"/>
    </xf>
    <xf numFmtId="49" fontId="85" fillId="0" borderId="35" xfId="0" applyNumberFormat="1" applyFont="1" applyBorder="1" applyAlignment="1">
      <alignment horizontal="center" vertical="center" wrapText="1"/>
    </xf>
    <xf numFmtId="49" fontId="83" fillId="0" borderId="35" xfId="0" applyNumberFormat="1" applyFont="1" applyBorder="1" applyAlignment="1">
      <alignment horizontal="center" vertical="center"/>
    </xf>
    <xf numFmtId="49" fontId="83" fillId="0" borderId="36" xfId="0" applyNumberFormat="1" applyFont="1" applyBorder="1" applyAlignment="1">
      <alignment horizontal="center" vertical="center"/>
    </xf>
    <xf numFmtId="49" fontId="83" fillId="0" borderId="37" xfId="0" applyNumberFormat="1" applyFont="1" applyBorder="1" applyAlignment="1">
      <alignment horizontal="center" vertical="center"/>
    </xf>
    <xf numFmtId="49" fontId="83" fillId="0" borderId="38" xfId="0" applyNumberFormat="1" applyFont="1" applyBorder="1" applyAlignment="1">
      <alignment horizontal="center" vertical="center"/>
    </xf>
    <xf numFmtId="49" fontId="83" fillId="0" borderId="39" xfId="0" applyNumberFormat="1" applyFont="1" applyBorder="1" applyAlignment="1">
      <alignment horizontal="center" vertical="center"/>
    </xf>
    <xf numFmtId="49" fontId="83" fillId="0" borderId="40" xfId="0" applyNumberFormat="1" applyFont="1" applyBorder="1" applyAlignment="1">
      <alignment horizontal="center" vertical="center"/>
    </xf>
    <xf numFmtId="49" fontId="14" fillId="0" borderId="0" xfId="71" applyNumberFormat="1" applyFont="1" applyFill="1" applyBorder="1" applyAlignment="1">
      <alignment horizontal="left" vertical="center"/>
      <protection/>
    </xf>
    <xf numFmtId="0" fontId="12" fillId="0" borderId="18"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23" fillId="0" borderId="24" xfId="0" applyFont="1" applyBorder="1" applyAlignment="1">
      <alignment horizontal="left" vertical="center"/>
    </xf>
    <xf numFmtId="49" fontId="14" fillId="0" borderId="0" xfId="71" applyNumberFormat="1" applyFont="1" applyFill="1" applyBorder="1" applyAlignment="1">
      <alignment horizontal="left" vertical="center" shrinkToFit="1"/>
      <protection/>
    </xf>
    <xf numFmtId="49" fontId="14" fillId="0" borderId="15" xfId="71" applyNumberFormat="1" applyFont="1" applyFill="1" applyBorder="1" applyAlignment="1">
      <alignment horizontal="left" vertical="center"/>
      <protection/>
    </xf>
    <xf numFmtId="0" fontId="25" fillId="0" borderId="0" xfId="0" applyFont="1" applyBorder="1" applyAlignment="1">
      <alignment horizontal="left" vertical="center" shrinkToFit="1"/>
    </xf>
    <xf numFmtId="0" fontId="52" fillId="7" borderId="16" xfId="65" applyFont="1" applyFill="1" applyBorder="1" applyAlignment="1">
      <alignment horizontal="justify" vertical="center" wrapText="1"/>
      <protection/>
    </xf>
    <xf numFmtId="0" fontId="52" fillId="7" borderId="18" xfId="65" applyFont="1" applyFill="1" applyBorder="1" applyAlignment="1">
      <alignment horizontal="justify" vertical="center" wrapText="1"/>
      <protection/>
    </xf>
    <xf numFmtId="0" fontId="52" fillId="7" borderId="17" xfId="65" applyFont="1" applyFill="1" applyBorder="1" applyAlignment="1">
      <alignment horizontal="justify" vertical="center" wrapText="1"/>
      <protection/>
    </xf>
    <xf numFmtId="0" fontId="16" fillId="0" borderId="15" xfId="0" applyFont="1" applyFill="1" applyBorder="1" applyAlignment="1">
      <alignment horizontal="left" vertical="center"/>
    </xf>
    <xf numFmtId="0" fontId="18" fillId="0" borderId="24" xfId="0" applyFont="1" applyFill="1" applyBorder="1" applyAlignment="1">
      <alignment horizontal="left" vertical="center" wrapText="1"/>
    </xf>
    <xf numFmtId="0" fontId="14" fillId="4" borderId="0" xfId="71" applyFont="1" applyFill="1" applyBorder="1" applyAlignment="1">
      <alignment horizontal="left" vertical="center" shrinkToFit="1"/>
      <protection/>
    </xf>
    <xf numFmtId="49" fontId="14" fillId="0" borderId="0" xfId="0" applyNumberFormat="1" applyFont="1" applyBorder="1" applyAlignment="1">
      <alignment horizontal="left" vertical="center"/>
    </xf>
    <xf numFmtId="0" fontId="17" fillId="4" borderId="24" xfId="71" applyFont="1" applyFill="1" applyBorder="1" applyAlignment="1">
      <alignment horizontal="left" vertical="center" shrinkToFit="1"/>
      <protection/>
    </xf>
    <xf numFmtId="0" fontId="19" fillId="0" borderId="24" xfId="0" applyFont="1" applyFill="1" applyBorder="1" applyAlignment="1">
      <alignment horizontal="left" vertical="center" wrapText="1"/>
    </xf>
    <xf numFmtId="0" fontId="16" fillId="0" borderId="15" xfId="0" applyFont="1" applyBorder="1" applyAlignment="1">
      <alignment horizontal="left" vertical="center"/>
    </xf>
    <xf numFmtId="49" fontId="9" fillId="0" borderId="0" xfId="0" applyNumberFormat="1" applyFont="1" applyBorder="1" applyAlignment="1">
      <alignment horizontal="center" vertical="center" wrapText="1"/>
    </xf>
    <xf numFmtId="0" fontId="10" fillId="0" borderId="0" xfId="0" applyFont="1" applyBorder="1" applyAlignment="1">
      <alignment vertical="center"/>
    </xf>
    <xf numFmtId="0" fontId="98" fillId="0" borderId="18" xfId="0" applyFont="1" applyFill="1" applyBorder="1" applyAlignment="1">
      <alignment horizontal="center" vertical="center" wrapText="1"/>
    </xf>
    <xf numFmtId="0" fontId="99" fillId="0" borderId="17" xfId="0" applyFont="1" applyFill="1" applyBorder="1" applyAlignment="1">
      <alignment horizontal="center" vertical="center" wrapText="1"/>
    </xf>
    <xf numFmtId="0" fontId="2" fillId="2" borderId="18" xfId="0" applyFont="1" applyFill="1" applyBorder="1" applyAlignment="1">
      <alignment horizontal="center" vertical="center" shrinkToFit="1"/>
    </xf>
    <xf numFmtId="0" fontId="0" fillId="0" borderId="18" xfId="0" applyBorder="1" applyAlignment="1">
      <alignment horizontal="center" vertical="center" shrinkToFit="1"/>
    </xf>
    <xf numFmtId="0" fontId="6" fillId="0" borderId="0" xfId="0" applyFont="1" applyBorder="1" applyAlignment="1">
      <alignment horizontal="center" vertical="center"/>
    </xf>
    <xf numFmtId="0" fontId="12" fillId="5" borderId="18" xfId="0" applyFont="1" applyFill="1" applyBorder="1" applyAlignment="1">
      <alignment horizontal="center" vertical="center" shrinkToFit="1"/>
    </xf>
    <xf numFmtId="0" fontId="12" fillId="5" borderId="17" xfId="0" applyFont="1" applyFill="1" applyBorder="1" applyAlignment="1">
      <alignment horizontal="center" vertical="center" shrinkToFit="1"/>
    </xf>
    <xf numFmtId="0" fontId="15" fillId="0" borderId="0" xfId="0" applyFont="1" applyFill="1" applyBorder="1" applyAlignment="1">
      <alignment horizontal="left" vertical="center" wrapText="1"/>
    </xf>
    <xf numFmtId="0" fontId="16" fillId="0" borderId="0" xfId="0" applyFont="1" applyBorder="1" applyAlignment="1">
      <alignment horizontal="left" vertical="center"/>
    </xf>
    <xf numFmtId="0" fontId="17" fillId="0" borderId="0" xfId="0" applyFont="1" applyFill="1" applyBorder="1" applyAlignment="1">
      <alignment vertical="center" shrinkToFit="1"/>
    </xf>
    <xf numFmtId="0" fontId="18" fillId="0" borderId="0" xfId="0" applyFont="1" applyFill="1" applyBorder="1" applyAlignment="1">
      <alignment horizontal="left" vertical="center" wrapText="1"/>
    </xf>
    <xf numFmtId="0" fontId="17" fillId="0" borderId="0" xfId="0" applyFont="1" applyBorder="1" applyAlignment="1">
      <alignment horizontal="left" vertical="center" shrinkToFit="1"/>
    </xf>
    <xf numFmtId="0" fontId="0" fillId="0" borderId="0" xfId="0" applyBorder="1" applyAlignment="1">
      <alignment horizontal="left" vertical="center" shrinkToFit="1"/>
    </xf>
    <xf numFmtId="164" fontId="52" fillId="0" borderId="16" xfId="0" applyNumberFormat="1" applyFont="1" applyFill="1" applyBorder="1" applyAlignment="1">
      <alignment horizontal="justify" vertical="center" wrapText="1"/>
    </xf>
    <xf numFmtId="164" fontId="52" fillId="0" borderId="18" xfId="0" applyNumberFormat="1" applyFont="1" applyFill="1" applyBorder="1" applyAlignment="1">
      <alignment horizontal="justify" vertical="center" wrapText="1"/>
    </xf>
    <xf numFmtId="164" fontId="52" fillId="0" borderId="17" xfId="0" applyNumberFormat="1" applyFont="1" applyFill="1" applyBorder="1" applyAlignment="1">
      <alignment horizontal="justify" vertical="center" wrapText="1"/>
    </xf>
    <xf numFmtId="0" fontId="19" fillId="0" borderId="24" xfId="0" applyFont="1" applyFill="1" applyBorder="1" applyAlignment="1">
      <alignment horizontal="left" vertical="center" shrinkToFit="1"/>
    </xf>
    <xf numFmtId="49" fontId="17" fillId="0" borderId="21" xfId="0" applyNumberFormat="1" applyFont="1" applyBorder="1" applyAlignment="1">
      <alignment horizontal="right" vertical="center"/>
    </xf>
    <xf numFmtId="0" fontId="0" fillId="0" borderId="0" xfId="0" applyAlignment="1">
      <alignment horizontal="left" vertical="center" shrinkToFit="1"/>
    </xf>
    <xf numFmtId="0" fontId="17" fillId="0" borderId="22" xfId="0" applyFont="1" applyFill="1" applyBorder="1" applyAlignment="1">
      <alignment horizontal="justify" vertical="center"/>
    </xf>
    <xf numFmtId="49" fontId="17" fillId="4" borderId="21" xfId="0" applyNumberFormat="1" applyFont="1" applyFill="1" applyBorder="1" applyAlignment="1">
      <alignment horizontal="right" vertical="center" wrapText="1"/>
    </xf>
    <xf numFmtId="0" fontId="17" fillId="4" borderId="0" xfId="0" applyFont="1" applyFill="1" applyBorder="1" applyAlignment="1">
      <alignment vertical="center"/>
    </xf>
    <xf numFmtId="0" fontId="0" fillId="0" borderId="0" xfId="0" applyAlignment="1">
      <alignment vertical="center"/>
    </xf>
    <xf numFmtId="0" fontId="17" fillId="4" borderId="22" xfId="0" applyFont="1" applyFill="1" applyBorder="1" applyAlignment="1">
      <alignment horizontal="justify" vertical="center" wrapText="1"/>
    </xf>
    <xf numFmtId="0" fontId="98" fillId="0" borderId="17" xfId="0" applyFont="1" applyFill="1" applyBorder="1" applyAlignment="1">
      <alignment horizontal="center" vertical="center" wrapText="1"/>
    </xf>
    <xf numFmtId="0" fontId="12" fillId="0" borderId="18"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164" fontId="71" fillId="0" borderId="16" xfId="0" applyNumberFormat="1" applyFont="1" applyFill="1" applyBorder="1" applyAlignment="1">
      <alignment horizontal="justify" vertical="center" wrapText="1"/>
    </xf>
    <xf numFmtId="164" fontId="71" fillId="0" borderId="18" xfId="0" applyNumberFormat="1" applyFont="1" applyFill="1" applyBorder="1" applyAlignment="1">
      <alignment horizontal="justify" vertical="center" wrapText="1"/>
    </xf>
    <xf numFmtId="164" fontId="71" fillId="0" borderId="17" xfId="0" applyNumberFormat="1" applyFont="1" applyFill="1" applyBorder="1" applyAlignment="1">
      <alignment horizontal="justify" vertical="center" wrapText="1"/>
    </xf>
    <xf numFmtId="164" fontId="96" fillId="0" borderId="16" xfId="0" applyNumberFormat="1" applyFont="1" applyFill="1" applyBorder="1" applyAlignment="1">
      <alignment horizontal="justify" vertical="center" wrapText="1"/>
    </xf>
    <xf numFmtId="164" fontId="96" fillId="0" borderId="18" xfId="0" applyNumberFormat="1" applyFont="1" applyFill="1" applyBorder="1" applyAlignment="1">
      <alignment horizontal="justify" vertical="center" wrapText="1"/>
    </xf>
    <xf numFmtId="164" fontId="96" fillId="0" borderId="17" xfId="0" applyNumberFormat="1" applyFont="1" applyFill="1" applyBorder="1" applyAlignment="1">
      <alignment horizontal="justify" vertical="center" wrapText="1"/>
    </xf>
    <xf numFmtId="0" fontId="65" fillId="0" borderId="16" xfId="65" applyFont="1" applyFill="1" applyBorder="1" applyAlignment="1">
      <alignment horizontal="center" vertical="center" shrinkToFit="1"/>
      <protection/>
    </xf>
    <xf numFmtId="0" fontId="65" fillId="0" borderId="18" xfId="65" applyFont="1" applyFill="1" applyBorder="1" applyAlignment="1">
      <alignment horizontal="center" vertical="center" shrinkToFit="1"/>
      <protection/>
    </xf>
    <xf numFmtId="0" fontId="65" fillId="0" borderId="17" xfId="65" applyFont="1" applyFill="1" applyBorder="1" applyAlignment="1">
      <alignment horizontal="center" vertical="center" shrinkToFit="1"/>
      <protection/>
    </xf>
    <xf numFmtId="0" fontId="91" fillId="0" borderId="24" xfId="0" applyFont="1" applyBorder="1" applyAlignment="1">
      <alignment horizontal="left" vertical="center"/>
    </xf>
    <xf numFmtId="0" fontId="93" fillId="0" borderId="0" xfId="0" applyFont="1" applyFill="1" applyBorder="1" applyAlignment="1">
      <alignment horizontal="left" vertical="center" wrapText="1"/>
    </xf>
    <xf numFmtId="164" fontId="95" fillId="22" borderId="16" xfId="0" applyNumberFormat="1" applyFont="1" applyFill="1" applyBorder="1" applyAlignment="1">
      <alignment horizontal="justify" vertical="center" wrapText="1"/>
    </xf>
    <xf numFmtId="164" fontId="95" fillId="22" borderId="18" xfId="0" applyNumberFormat="1" applyFont="1" applyFill="1" applyBorder="1" applyAlignment="1">
      <alignment horizontal="justify" vertical="center" wrapText="1"/>
    </xf>
    <xf numFmtId="164" fontId="95" fillId="22" borderId="17" xfId="0" applyNumberFormat="1" applyFont="1" applyFill="1" applyBorder="1" applyAlignment="1">
      <alignment horizontal="justify" vertical="center" wrapText="1"/>
    </xf>
    <xf numFmtId="0" fontId="82" fillId="0" borderId="0" xfId="72" applyFont="1" applyBorder="1" applyAlignment="1">
      <alignment horizontal="center" vertical="center" wrapText="1"/>
      <protection/>
    </xf>
    <xf numFmtId="0" fontId="0" fillId="0" borderId="0" xfId="0" applyBorder="1" applyAlignment="1">
      <alignment/>
    </xf>
    <xf numFmtId="0" fontId="60" fillId="0" borderId="11" xfId="72" applyFont="1" applyBorder="1" applyAlignment="1">
      <alignment horizontal="center" vertical="center"/>
      <protection/>
    </xf>
    <xf numFmtId="0" fontId="0" fillId="0" borderId="27" xfId="0" applyBorder="1" applyAlignment="1">
      <alignment horizontal="center" vertical="center"/>
    </xf>
    <xf numFmtId="0" fontId="60" fillId="0" borderId="0" xfId="72" applyFont="1" applyBorder="1" applyAlignment="1">
      <alignment horizontal="right" vertical="center"/>
      <protection/>
    </xf>
    <xf numFmtId="0" fontId="60" fillId="0" borderId="0" xfId="0" applyFont="1" applyBorder="1" applyAlignment="1">
      <alignment horizontal="right"/>
    </xf>
    <xf numFmtId="0" fontId="72" fillId="0" borderId="0" xfId="72" applyFont="1" applyBorder="1" applyAlignment="1">
      <alignment horizontal="center" vertical="center" wrapText="1"/>
      <protection/>
    </xf>
    <xf numFmtId="0" fontId="56" fillId="4" borderId="41" xfId="0" applyNumberFormat="1" applyFont="1" applyFill="1" applyBorder="1" applyAlignment="1">
      <alignment horizontal="justify" vertical="center" wrapText="1"/>
    </xf>
    <xf numFmtId="0" fontId="56" fillId="4" borderId="0" xfId="0" applyNumberFormat="1" applyFont="1" applyFill="1" applyBorder="1" applyAlignment="1">
      <alignment horizontal="justify" vertical="center" wrapText="1"/>
    </xf>
    <xf numFmtId="0" fontId="56" fillId="4" borderId="13" xfId="0" applyNumberFormat="1" applyFont="1" applyFill="1" applyBorder="1" applyAlignment="1">
      <alignment horizontal="justify" vertical="center" wrapText="1"/>
    </xf>
    <xf numFmtId="0" fontId="56" fillId="4" borderId="42" xfId="0" applyNumberFormat="1" applyFont="1" applyFill="1" applyBorder="1" applyAlignment="1">
      <alignment horizontal="justify" vertical="center" wrapText="1"/>
    </xf>
    <xf numFmtId="0" fontId="56" fillId="4" borderId="43" xfId="0" applyNumberFormat="1" applyFont="1" applyFill="1" applyBorder="1" applyAlignment="1">
      <alignment horizontal="justify" vertical="center" wrapText="1"/>
    </xf>
    <xf numFmtId="0" fontId="56" fillId="4" borderId="44" xfId="0" applyNumberFormat="1" applyFont="1" applyFill="1" applyBorder="1" applyAlignment="1">
      <alignment horizontal="justify" vertical="center" wrapText="1"/>
    </xf>
    <xf numFmtId="49" fontId="5" fillId="0" borderId="0" xfId="0" applyNumberFormat="1" applyFont="1" applyBorder="1" applyAlignment="1">
      <alignment horizontal="center" vertical="center"/>
    </xf>
    <xf numFmtId="0" fontId="56" fillId="0" borderId="41" xfId="0" applyFont="1" applyBorder="1" applyAlignment="1">
      <alignment horizontal="justify" vertical="center" wrapText="1"/>
    </xf>
    <xf numFmtId="0" fontId="56" fillId="0" borderId="0" xfId="0" applyFont="1" applyBorder="1" applyAlignment="1">
      <alignment horizontal="justify" vertical="center"/>
    </xf>
    <xf numFmtId="0" fontId="56" fillId="0" borderId="13" xfId="0" applyFont="1" applyBorder="1" applyAlignment="1">
      <alignment horizontal="justify" vertical="center"/>
    </xf>
    <xf numFmtId="0" fontId="56" fillId="0" borderId="42" xfId="0" applyFont="1" applyBorder="1" applyAlignment="1">
      <alignment horizontal="justify" vertical="center"/>
    </xf>
    <xf numFmtId="0" fontId="56" fillId="0" borderId="43" xfId="0" applyFont="1" applyBorder="1" applyAlignment="1">
      <alignment horizontal="justify" vertical="center"/>
    </xf>
    <xf numFmtId="0" fontId="56" fillId="0" borderId="44" xfId="0" applyFont="1" applyBorder="1" applyAlignment="1">
      <alignment horizontal="justify" vertical="center"/>
    </xf>
    <xf numFmtId="0" fontId="5" fillId="0" borderId="0" xfId="0" applyFont="1" applyBorder="1" applyAlignment="1">
      <alignment horizontal="left" vertical="center"/>
    </xf>
    <xf numFmtId="0" fontId="0" fillId="0" borderId="0" xfId="0" applyFont="1" applyBorder="1" applyAlignment="1">
      <alignment horizontal="left" vertical="center"/>
    </xf>
    <xf numFmtId="0" fontId="56" fillId="0" borderId="0" xfId="0" applyNumberFormat="1" applyFont="1" applyBorder="1" applyAlignment="1">
      <alignment horizontal="justify" vertical="center"/>
    </xf>
    <xf numFmtId="0" fontId="56" fillId="0" borderId="13" xfId="0" applyNumberFormat="1" applyFont="1" applyBorder="1" applyAlignment="1">
      <alignment horizontal="justify" vertical="center"/>
    </xf>
    <xf numFmtId="0" fontId="56" fillId="0" borderId="41" xfId="0" applyNumberFormat="1" applyFont="1" applyBorder="1" applyAlignment="1">
      <alignment horizontal="justify" vertical="center"/>
    </xf>
    <xf numFmtId="0" fontId="17" fillId="0" borderId="0" xfId="0" applyFont="1" applyBorder="1" applyAlignment="1">
      <alignment horizontal="justify" vertical="center"/>
    </xf>
    <xf numFmtId="0" fontId="17" fillId="0" borderId="13" xfId="0" applyFont="1" applyBorder="1" applyAlignment="1">
      <alignment horizontal="justify" vertical="center"/>
    </xf>
    <xf numFmtId="0" fontId="17" fillId="0" borderId="41" xfId="0" applyFont="1" applyBorder="1" applyAlignment="1">
      <alignment horizontal="justify" vertical="center"/>
    </xf>
    <xf numFmtId="0" fontId="17" fillId="0" borderId="41" xfId="0" applyNumberFormat="1" applyFont="1" applyFill="1" applyBorder="1" applyAlignment="1">
      <alignment horizontal="center" vertical="center" wrapText="1"/>
    </xf>
    <xf numFmtId="0" fontId="51" fillId="0" borderId="0" xfId="0" applyFont="1" applyBorder="1" applyAlignment="1">
      <alignment horizontal="center" vertical="center" shrinkToFit="1"/>
    </xf>
    <xf numFmtId="0" fontId="52" fillId="0" borderId="43" xfId="0" applyNumberFormat="1" applyFont="1" applyBorder="1" applyAlignment="1">
      <alignment horizontal="center" vertical="center" wrapText="1"/>
    </xf>
    <xf numFmtId="0" fontId="52" fillId="0" borderId="43" xfId="0" applyNumberFormat="1" applyFont="1" applyBorder="1" applyAlignment="1">
      <alignment horizontal="center" vertical="center"/>
    </xf>
    <xf numFmtId="0" fontId="17" fillId="0" borderId="45" xfId="0" applyNumberFormat="1" applyFont="1" applyFill="1" applyBorder="1" applyAlignment="1">
      <alignment horizontal="center" vertical="center"/>
    </xf>
    <xf numFmtId="0" fontId="17" fillId="0" borderId="41" xfId="0" applyNumberFormat="1" applyFont="1" applyFill="1" applyBorder="1" applyAlignment="1">
      <alignment horizontal="center" vertical="center"/>
    </xf>
    <xf numFmtId="0" fontId="54" fillId="0" borderId="46" xfId="0" applyFont="1" applyFill="1" applyBorder="1" applyAlignment="1">
      <alignment horizontal="center" vertical="center" shrinkToFit="1"/>
    </xf>
    <xf numFmtId="0" fontId="54" fillId="0" borderId="0" xfId="0" applyFont="1" applyFill="1" applyBorder="1" applyAlignment="1">
      <alignment horizontal="center" vertical="center" shrinkToFit="1"/>
    </xf>
    <xf numFmtId="0" fontId="57" fillId="0" borderId="0" xfId="0" applyFont="1" applyFill="1" applyBorder="1" applyAlignment="1">
      <alignment horizontal="center" vertical="center" shrinkToFit="1"/>
    </xf>
    <xf numFmtId="0" fontId="15" fillId="0" borderId="0" xfId="0" applyFont="1" applyFill="1" applyBorder="1" applyAlignment="1">
      <alignment horizontal="left" vertical="center" shrinkToFit="1"/>
    </xf>
    <xf numFmtId="0" fontId="56" fillId="4" borderId="41" xfId="0" applyFont="1" applyFill="1" applyBorder="1" applyAlignment="1">
      <alignment horizontal="justify" vertical="center" wrapText="1"/>
    </xf>
    <xf numFmtId="0" fontId="17" fillId="0" borderId="0" xfId="0" applyFont="1" applyBorder="1" applyAlignment="1">
      <alignment horizontal="justify" vertical="center"/>
    </xf>
    <xf numFmtId="0" fontId="17" fillId="0" borderId="13" xfId="0" applyFont="1" applyBorder="1" applyAlignment="1">
      <alignment horizontal="justify" vertical="center"/>
    </xf>
    <xf numFmtId="0" fontId="17" fillId="0" borderId="42" xfId="0" applyFont="1" applyBorder="1" applyAlignment="1">
      <alignment horizontal="justify" vertical="center"/>
    </xf>
    <xf numFmtId="0" fontId="17" fillId="0" borderId="43" xfId="0" applyFont="1" applyBorder="1" applyAlignment="1">
      <alignment horizontal="justify" vertical="center"/>
    </xf>
    <xf numFmtId="0" fontId="17" fillId="0" borderId="44" xfId="0" applyFont="1" applyBorder="1" applyAlignment="1">
      <alignment horizontal="justify" vertical="center"/>
    </xf>
    <xf numFmtId="0" fontId="17" fillId="0" borderId="42" xfId="0" applyFont="1" applyBorder="1" applyAlignment="1">
      <alignment horizontal="justify" vertical="center"/>
    </xf>
    <xf numFmtId="0" fontId="17" fillId="0" borderId="43" xfId="0" applyFont="1" applyBorder="1" applyAlignment="1">
      <alignment horizontal="justify" vertical="center"/>
    </xf>
    <xf numFmtId="0" fontId="17" fillId="0" borderId="44" xfId="0" applyFont="1" applyBorder="1" applyAlignment="1">
      <alignment horizontal="justify" vertical="center"/>
    </xf>
    <xf numFmtId="0" fontId="56" fillId="4" borderId="41" xfId="0" applyFont="1" applyFill="1" applyBorder="1" applyAlignment="1">
      <alignment horizontal="justify" vertical="center"/>
    </xf>
    <xf numFmtId="0" fontId="17" fillId="0" borderId="41" xfId="0" applyNumberFormat="1" applyFont="1" applyBorder="1" applyAlignment="1">
      <alignment horizontal="center" vertical="center"/>
    </xf>
    <xf numFmtId="0" fontId="57" fillId="0" borderId="0" xfId="0" applyFont="1" applyBorder="1" applyAlignment="1">
      <alignment horizontal="center" vertical="center" shrinkToFit="1"/>
    </xf>
    <xf numFmtId="0" fontId="15" fillId="0" borderId="0" xfId="0" applyFont="1" applyBorder="1" applyAlignment="1">
      <alignment horizontal="left" vertical="center" shrinkToFit="1"/>
    </xf>
    <xf numFmtId="0" fontId="17" fillId="0" borderId="47" xfId="0" applyNumberFormat="1" applyFont="1" applyBorder="1" applyAlignment="1">
      <alignment horizontal="center" vertical="center"/>
    </xf>
    <xf numFmtId="0" fontId="17" fillId="0" borderId="47" xfId="0" applyFont="1" applyBorder="1" applyAlignment="1">
      <alignment horizontal="center" vertical="center"/>
    </xf>
    <xf numFmtId="0" fontId="58" fillId="0" borderId="0" xfId="0" applyFont="1" applyBorder="1" applyAlignment="1">
      <alignment horizontal="center" vertical="center" shrinkToFit="1"/>
    </xf>
    <xf numFmtId="0" fontId="17" fillId="0" borderId="0" xfId="0" applyFont="1" applyBorder="1" applyAlignment="1">
      <alignment horizontal="center" vertical="center" shrinkToFit="1"/>
    </xf>
    <xf numFmtId="0" fontId="56" fillId="4" borderId="47" xfId="0" applyNumberFormat="1" applyFont="1" applyFill="1" applyBorder="1" applyAlignment="1">
      <alignment horizontal="justify" vertical="center" wrapText="1"/>
    </xf>
    <xf numFmtId="0" fontId="56" fillId="4" borderId="14" xfId="0" applyNumberFormat="1" applyFont="1" applyFill="1" applyBorder="1" applyAlignment="1">
      <alignment horizontal="justify" vertical="center" wrapText="1"/>
    </xf>
    <xf numFmtId="0" fontId="56" fillId="4" borderId="48" xfId="0" applyNumberFormat="1" applyFont="1" applyFill="1" applyBorder="1" applyAlignment="1">
      <alignment horizontal="justify" vertical="center" wrapText="1"/>
    </xf>
    <xf numFmtId="0" fontId="56" fillId="4" borderId="49" xfId="0" applyNumberFormat="1" applyFont="1" applyFill="1" applyBorder="1" applyAlignment="1">
      <alignment horizontal="justify" vertical="center" wrapText="1"/>
    </xf>
    <xf numFmtId="0" fontId="56" fillId="4" borderId="50" xfId="0" applyNumberFormat="1" applyFont="1" applyFill="1" applyBorder="1" applyAlignment="1">
      <alignment horizontal="justify" vertical="center" wrapText="1"/>
    </xf>
  </cellXfs>
  <cellStyles count="76">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 3" xfId="66"/>
    <cellStyle name="normální 4" xfId="67"/>
    <cellStyle name="normální 5" xfId="68"/>
    <cellStyle name="normální 6" xfId="69"/>
    <cellStyle name="normální 7" xfId="70"/>
    <cellStyle name="normální 8" xfId="71"/>
    <cellStyle name="normální_Přehled" xfId="72"/>
    <cellStyle name="Poznámka" xfId="73"/>
    <cellStyle name="Percent" xfId="74"/>
    <cellStyle name="Propojená buňka" xfId="75"/>
    <cellStyle name="Followed Hyperlink" xfId="76"/>
    <cellStyle name="Správně" xfId="77"/>
    <cellStyle name="Špatně" xfId="78"/>
    <cellStyle name="Text upozornění" xfId="79"/>
    <cellStyle name="Vstup" xfId="80"/>
    <cellStyle name="Výpočet" xfId="81"/>
    <cellStyle name="Výstup" xfId="82"/>
    <cellStyle name="Vysvětlující text" xfId="83"/>
    <cellStyle name="Zvýraznění 1" xfId="84"/>
    <cellStyle name="Zvýraznění 2" xfId="85"/>
    <cellStyle name="Zvýraznění 3" xfId="86"/>
    <cellStyle name="Zvýraznění 4" xfId="87"/>
    <cellStyle name="Zvýraznění 5" xfId="88"/>
    <cellStyle name="Zvýraznění 6" xfId="8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15</xdr:col>
      <xdr:colOff>47625</xdr:colOff>
      <xdr:row>0</xdr:row>
      <xdr:rowOff>0</xdr:rowOff>
    </xdr:to>
    <xdr:sp>
      <xdr:nvSpPr>
        <xdr:cNvPr id="1" name="Text Box 1"/>
        <xdr:cNvSpPr txBox="1">
          <a:spLocks noChangeArrowheads="1"/>
        </xdr:cNvSpPr>
      </xdr:nvSpPr>
      <xdr:spPr>
        <a:xfrm>
          <a:off x="695325" y="0"/>
          <a:ext cx="8496300" cy="0"/>
        </a:xfrm>
        <a:prstGeom prst="rect">
          <a:avLst/>
        </a:prstGeom>
        <a:solidFill>
          <a:srgbClr val="FFFFFF"/>
        </a:solidFill>
        <a:ln w="9525" cmpd="sng">
          <a:noFill/>
        </a:ln>
      </xdr:spPr>
      <xdr:txBody>
        <a:bodyPr vertOverflow="clip" wrap="square" lIns="36576" tIns="36576" rIns="36576" bIns="36576" anchor="ctr"/>
        <a:p>
          <a:pPr algn="just">
            <a:defRPr/>
          </a:pPr>
          <a:r>
            <a:rPr lang="en-US" cap="none" sz="1200" b="0" i="0" u="none" baseline="0">
              <a:latin typeface="Arial"/>
              <a:ea typeface="Arial"/>
              <a:cs typeface="Arial"/>
            </a:rPr>
            <a:t>                                                 Svatá Ludmila, mučednice, (v Čechách památka) připomínka 16.9.
  Dle Kristiánovy legendy byla dcerou Slavibora, pšovského  knížete. Narodila se kolem roku 860. Do manželství s knížetem Bořivojem I. z rodu Přemyslovců vstoupila asi jako čtrnáctiletá kolem roku 874.
Z Bavorska se k nám šíří křesťanství. Náš lid je málo přístupný k přijetí víry odsud (neznalost řeči misionářů, nedůvěra, … ). Kníže Bořivoj s družinou byl v jakési záležitosti na návštěvě u Svatopluka na Velké Moravě. Bořivoji jako pohanu při stolování nedovolili sedět u stolu, sedí na zemi. Sv. Metodějovi bylo jeho ponížení líto a promluvil k němu o křesťanství. Musel by se "zříci model a zlých duchů v nich sídlících" a být "připraven věřit z celého srdce v Boha Otce všemohoucího a jeho Syna jednorozeného Pána našeho Ježíše Krista a Ducha Utěšitele, osvětitele všech věřících, nejenom pro světské blaho, ale i pro spásu své duše, aby sis získal slavnou palmu věčnosti a stal se účastným společenství svatých v nevýslovné radosti". Na prosby Bořivojovy a jeho družiny 30 dvořanů je následujícího dne sv. Metoděj poučil o základech víry a dle obyčeje vykonali půst a pak je znovuzrodil svatým křtem . A když je ve víře plně vzdělal, obdaroval ho a nechal vrátit se domů. Dal mu s sebou kněze ctihodného života jménem Pavla Kaicha, jehož v Čechách usadili na hrádku, jehož jméno (Levý) Hradec, kde založili chrám v čest sv. Klimenta, papeže a mučedníka. Odtud začala misie po České zemi. Po "krátkém čase" při první návštěvě v Čechách sv. Metoděj světí chrám sv. Klimenta (jen základní kámen?) a křtí s mnoha jinými i kněžnu Ludmilu. Za této návštěvy bylo přičiněním knížete Bořivoje a jeho horlivé manželky založeno a zbudováno několik chrámů, pro něž sv. Metoděj vysvětil a ustanovil kněze ze svých učedníků. Současně sv. Metoděj zřídil pro výchovu duchovenstva „Křesťanskou akademii“ na Vyšehradě, která ještě v 11. stol. byla proslulá učeností tamních učitelů; zde se vzdělával i sv. Prokop … ve slovanské liturgii.
  Dle legendy dostala kněžna Ludmila od arcibiskupa Metoděje křestním darem byzantskou ikonu Panny Marie (později zvaná Paladium země České, nyní ve Staré Boleslavi). Tuto ikonu pak převzal kníže sv. Václav.
Bořivojova snaha o šíření křesťanství v Čechách naráží na odpor. Musí opustit zemi. Odchází k Svatoplukovi. Činí slib, že po umožnění návratu do vlasti postaví chrám ke cti přesvaté Bohorodice. Po čase se může vrátit a slib uskuteční. Křesťanství v Čechách je spjato s nadpřirozenou pomocí Matky Boží.
Roku 875 se jim narodil nejstarší syn Spytihněv . 
  O tom, jak velice si sv. Ludmila slovanskou liturgii a vzdělanost oblíbila, svědčí to, že svého vnuka Václava dala učit od kněze nejprve „knihám slovanským“ a teprve později latině. S Bořivojem staví chrámy, shromažďují kněze, podporují chudinu, ujímají se opuštěných, nešťastných.
  Po smrti Bořivoje I.   kněžna Ludmila pokračuje v obětavé službě Bohu i lidem. Nazývána ´matkou chudých´. Syn Spytihněv I. se ujal vlády v roce 894. Země se odpoutává od Velké Moravy a začíná se orientovat na východofranskou říši, především na Bavorsko. Spytihněv staví rotundu sv. Petra a Pavla na Budči u Zákolan, okr. Kladno. V roce 915 umírá kníže Spytihněv. 
Nástupcem je jeho mladší bratr Vratislav I. Zahájil stavbu basiliky sv. Jiří na Hradě pražském. Jeho manželkou se stává Drahomíra . Ludmila ještě za života svého syna Vratislava vychovávala jeho děti Václava a Boleslava. Po smrti Vratislava v roce 921 měl vládnout jeho syn Václav. Protože byl nezletilý, ujala se vlády Drahomíra.
Václav, řádně ke svému povýšení na stolec knížecí zvolen, byl povolán na Pražský hrad v jinošském věku a velmožové se rozhodli svěřit jeho i bratra jeho Boleslava do výchovy Ludmile, dokud nedospěje.
  Matka Václavova Drahomíra v důsledku intrik na knížecím dvoře, v domnění, že Ludmila uplatňuje vliv na Václava a na vládu v zemi proti ní, byla zachvácena podezřívavostí vůči Ludmile. Ludmila cítí její nelásku. Vzkáže jí, že jí přenechává ´vládu´ nad zemí i svými dětmi a odchází do ústraní sloužit Kristu. Jde na své vdovské sídlo hradiště Tetín (u Berouna).  Předvídajíc, co se stane, připravovala se na smrt dobrými skutky a přijímáním svatých svátostí. Drahomíra se nespokojila s tím, že kněžna Ludmila ustoupila.  Dva sluhové kněžny Drahomíry Tunna a Gommon přicházejí na Tetín kněžnu zavraždit. Mučednice se jich táže: „Co chcete činiti? Ublížila jsem vám kdy? A nevzpomínáte dobrého, jež jsem vám prokázala?“ Ale oni zůstali zatvrzelí. Prosí je: „Poshovte maličko, až se pomodlím.“ A když se pomodlila, řekla: „Jestliže jste přišli, abyste mě usmrtili, setněte mi hlavu.“ Ale oni nedbali její prosby, rdousí ji jejím závojem. Tak zemřela sv. Ludmila v noci před 16. září 921 mučednickou smrtí ve stáří 61 let.
  Mučednická smrt zbožné a dobročinné kněžny Ludmily vzbudila v lidu českém hluboký žal. Hrob její nabýval stále větší úcty. Ji nazývali "matkou české země", "matkou českého národa". Sv. Ludmila byla dle Kristiánovy kroniky žena plná všelikých plodů dobrotivosti, štědrá v almužnách, v bdění neúnavná, zbožná modlitebnice, v lásce dokonalá, patronka duchovenstva, matka sirot a těšitelka vdov; navštěvovala neúnavně vězně a ve všech dobrých skutcích byla dokonalá. Nad jejím hrobem se začaly dít zázraky. Dle tradice se nad jejím hrobem objevovaly hořící svíce a také jeden slepec nabyl zraku, když se dotkl země, v níž byla pochována.
  Drahomíra se těchto zázračných událostí zhrozila a nechala na tom místě vystavět kostel sv. archanděla Michaela (pozdější zasvěcení sv. Janu Nepomuckému)  v naději, že pak budou zázraky připisovány jemu a nikoliv kněžně Ludmile.
Kníže Václav po ujmutí se vlády nechává vyzdvihnout ostatky své svaté babičky z hrobu a přenést je roku 925 do baziliky sv. Jiří na Pražském hradě – blízko knížecího sídla. Po otevření hrobu její svaté ostatky byly neporušené. První Život sv. Ludmily byl napsán staroslověnsky. Její úctu šířily sestry benediktinky u sv. Jiří s abatyší blahoslavenou Mladou, která byla Ludmilina pravnučka. V roce 1144 svatořečena.
http://zivotopis.panovnici.cz/svata-ludmila.php ; http://www.panovnici.cz/borivoj-I#cv ; https://cs.wikipedia.org/wiki/Bo%C5%99ivoj_I. ; http://www.orthodoxia.cz/svati/vaclav-ludmila.htm ; http://www.svaty.estranky.cz/ ;  Rudolf Schikora CSsR Naše světla 1947 Frýdek</a:t>
          </a:r>
        </a:p>
      </xdr:txBody>
    </xdr:sp>
    <xdr:clientData/>
  </xdr:twoCellAnchor>
  <xdr:twoCellAnchor>
    <xdr:from>
      <xdr:col>0</xdr:col>
      <xdr:colOff>85725</xdr:colOff>
      <xdr:row>0</xdr:row>
      <xdr:rowOff>0</xdr:rowOff>
    </xdr:from>
    <xdr:to>
      <xdr:col>12</xdr:col>
      <xdr:colOff>19050</xdr:colOff>
      <xdr:row>0</xdr:row>
      <xdr:rowOff>0</xdr:rowOff>
    </xdr:to>
    <xdr:sp>
      <xdr:nvSpPr>
        <xdr:cNvPr id="2" name="Text Box 1"/>
        <xdr:cNvSpPr txBox="1">
          <a:spLocks noChangeArrowheads="1"/>
        </xdr:cNvSpPr>
      </xdr:nvSpPr>
      <xdr:spPr>
        <a:xfrm>
          <a:off x="85725" y="0"/>
          <a:ext cx="7248525" cy="0"/>
        </a:xfrm>
        <a:prstGeom prst="rect">
          <a:avLst/>
        </a:prstGeom>
        <a:solidFill>
          <a:srgbClr val="FFFFFF"/>
        </a:solidFill>
        <a:ln w="9525" cmpd="sng">
          <a:noFill/>
        </a:ln>
      </xdr:spPr>
      <xdr:txBody>
        <a:bodyPr vertOverflow="clip" wrap="square" lIns="36576" tIns="36576" rIns="36576" bIns="36576" anchor="ctr"/>
        <a:p>
          <a:pPr algn="just">
            <a:defRPr/>
          </a:pPr>
          <a:r>
            <a:rPr lang="en-US" cap="none" sz="900" b="0" i="0" u="none" baseline="0">
              <a:solidFill>
                <a:srgbClr val="000000"/>
              </a:solidFill>
              <a:latin typeface="Calibri"/>
              <a:ea typeface="Calibri"/>
              <a:cs typeface="Calibri"/>
            </a:rPr>
            <a:t>                                          Svatá Terezie od Dítěte Ježíše a Svaté Tváře z Lisieux (památka 1.10.)
 2. 1.1873 Alençon, Francie * Marie Františka Terezie Martinová rodiče Ludvík a Zélie, rozená Guérinová. Jejich poslední 9 dítě [4 děti zemřely v útlém věku]; Terezie měla 4 starší sestry (Marie, Pavlína, Leonie, Celina).
 4. 1.1873  Terezie pokřtěna kostel P. Marie; kmotrou její starší sestra Marie (13 let).
28. 8.1877  umírá Tereziina matka Zelie Martinová.
29. 8.1877  pohřeb paní Martinové; Terezie volí sestru Pavlínu za druhou maminku.
15.11.1877 rodina se přestěhovala do Lisieux (Buissonnets).
1881-1886 Terezie navštěvuje dívčí školu v benediktinském opatství v Lisieux.
 2.10.1882 její sestra Pavlína jde na Karmel Lisieux (řeholní jméno Anežka od Ježíše).
25. 3.1883 Velikonoce propukla u Terezie nervová nemoc.
13. 5.1883 Letnice: P. Maria Terezii svým úsměvem (doma ožila její socha) uzdravila.
  8. 5.1884 Terezie přijala 1. sv. přijímání; sestra Anežka (Pavlína) složila řeholní sliby.
14. 6.1884 Terezie biřmována Mons. Hugonin, biskup Bayeux; kmotrou sestra Leonie.
15.10.1886 Tereziina sestra Marie (Marie od Nejsv. Srdce) jde na Karmel v Lisieux.
25.12.1886 po návratu z půlnoční mše svaté Terezie dostala milost „obrácení“.
4.11.– 2.12.1887 pouť Terezie s otcem a sestrou Celinou do Paříže, Milána, Benátek, Bologně a Říma; z Říma domů (24.11.): Assisi, Florencie, Pisa, Janov, Nice, Marseille, Lyon a Paříž.
20.11.1887 Terezie se s otcem a Celinou zúčastnila na audiencii u papeže Lva XIII.; mluvila osobně s papežem a požádala ho o povolení vstoupit na Karmel.
 9. 4.1888 na svátek Zvěstování Páně (přeložený z 25.3.) Terezie vstoupila do kláštera bosých karmelitek v Lisieux (má 15 let) přijala jméno sestra Terezie od Dítěte Ježíše.
 9. 4.1888-10. 1.1889 doba postulátu, Terezie pracovala v prádelně.
10. 1.1889 Terezie přijímá řeholní hábit v přítomnosti těžce nemocného otce. Ke svému řeholnímu jménu přidává „a Svaté Tváře“.
10.1.1889-8.9.1890 doba noviciátu Terezie pracovala v klášterním refektáři (jídelně).
 8. 9.1890 Terezie skládá řeholní sliby (profese).
24. 9.1890 Terezie přijímá černý závoj.
20. 2.1893 sestra Anežka od Ježíše (Pavlína) byla zvolená za matku představenou; Terezie je pověřená duchovní formací svých spolusester v noviciátě.
29. 7.1894 v La Musse umírá Tereziin otec Ludvík Martin.
14. 9.1894 její sestra Celina jde na Karmel Lisieux (Marie od Sv. Tváře, pak Jenovéfa).
leden 1895 na pokyn Matky představené Anežky od Ježíše Terezie začíná autobiografii.
9. 6.1895 svátek Nejsv. Trojice mše sv. Terezie vnuknutí obětovat se Milosrd. Lásce.
11.6.1895 se sestrou Jenovéfou (Celinou) složily Úkon sebeobětování Milosrdné Lásce před sochou usmívající se Panny Marie.
20.1.1896 Terezie odevzdala část zápisků (Rukopis A) matce Anežce od Ježíše.
21.3.1896 po volbě představené matky Marie Gonzágy Terezii potvrdili jako pomocnici novicmistrové; kromě toho měla službu v zákristii, starala se o prádlo a malovala.
2.–3.4.1896 v noci Zel. čtvrtku na Velký pátek se u Terezie projevila tuberkulóza (první chrlení krve). Byl to začátek jejího velkého tělesného i duševního utrpení.
13.9.1896 ukončila další své autobiografické poznámky (Rukopis B).
3.6.1897 na podnět matky Anežky matka Marie Gonzága požádala Terezii, aby pokračovala ve své autobiografii (Rukopis C).
30.7.1897 Terezie přijala svátost pomazání nemocných.
19.8.1897 Terezie naposledy přijala Eucharistii.
30.9.1897 večer Terezie ve věku 24 let umírá v přítomnosti shromážděné komunity.
4.10.1897 pohřeb sestry Terezie od Dítěte Ježíše a Svaté Tváře.
29.4.1923 sl. Boží sestra Terezie od Dítěte Ježíše a Svaté Tváře blahoslavena (Pius XI.)
17.5.1925 bl. sestra Terezie od Dítěte Ježíše a Svaté Tváře svatořečena (Pius XI.)
14.12.1927 sv. Terezie se sv. Františkem Xaverským hlavní patronkou misií a misionářů na celém světě (prohlásil papež Pius XI.).
3.5.1944 sv. Terezie se sv. Janou z Arku druhou patronku Francie (papež Pius XII.).
19.10.1997 misijní neděle sv. Terezie od Dítěte Ježíše a Sv. Tváře učitelkou Církve (slavnostně prohlásil papež Jan Pavel II.).                                                    </a:t>
          </a:r>
          <a:r>
            <a:rPr lang="en-US" cap="none" sz="900" b="0" i="1" u="none" baseline="0">
              <a:solidFill>
                <a:srgbClr val="000000"/>
              </a:solidFill>
              <a:latin typeface="Calibri"/>
              <a:ea typeface="Calibri"/>
              <a:cs typeface="Calibri"/>
            </a:rPr>
            <a:t>http://bosekarmelitky.cz/sv-terezie-od-ditete-jezise/</a:t>
          </a:r>
          <a:r>
            <a:rPr lang="en-US" cap="none" sz="900" b="0" i="0" u="none" baseline="0">
              <a:solidFill>
                <a:srgbClr val="000000"/>
              </a:solidFill>
              <a:latin typeface="Calibri"/>
              <a:ea typeface="Calibri"/>
              <a:cs typeface="Calibri"/>
            </a:rPr>
            <a:t>
  Nejdůstojnější pan biskup se mne tázal, zdali již dlouho toužím po Karmelu. —„Ó, ano, Biskupská Milosti, velmi dlouho." … „Přejit'si již od třetího roku zasvětit se Bohu." Pan biskup myslil, že se mému otci zavděčí, vyloží-li mi, že musím ještě nějaký čas zůstati doma. Ale jak vznešený ten pán užasl a se vzdělal, když se otec jal zastávati mých plánů. Ve své dobrotě dodal, že chceme s diecésní poutnickou výpravou cestovati do Říma a že jistě nebudu váhat mluvit se Svatým Otcem, neobdržím-li dříve žádaného dovolení.
  Síla dobrého příkladu, jež malá Terezie stále kolem sebe zřela, projevila se v tom, že se velmi časně vžila do cvičby ve ctnostech. A tak, poslouchajíc od útlého dětství věrně hlasu milosti, mohla si později se vší prostotou duše dáti vzácné svědectví, že od svého třetího roku Pánu Bohu nic neodepřela. Neobyčejný rozum a vyspělý úsudek, předčasné projití ohněm utrpení povznesly ji do zcela jiného ovzduší, než je zde na zemi. A brzy potom - v patnácti letech - zpřetrhala s obdivuhodnou energií svazky, které ji ještě zdržovaly ve světě. Toužíc po svatosti a po obětech vstoupila do karmelitského kláštera v Lisieux.
  Jak praví Msgr. Bougaud, ráčí Bůh vždy podle časových potřeb posílati „mimořádné apoštoly své lásky". I na sv. Terezii ]ežíškově vidíme, že byla pověřena takovým posláním ke spáse duší. … „Milá malá sestro, veď nás na cestu duchovního dětství, jež je tvou stezkou, a třeba se naší pýše a našemu neklidu protiví, ukaž nám, že je nejkratší a nejjistější cestou k Bohu.“ Mnohem důrazněji vyslovil tuto důležitou nauku i kardinál della Chiesa, jenž brzy potom jako Benedikt XV. dosedl na stolec sv. Petra: „Zdá se,“ pravil, „že tato dcera Karmelu nás má přesvědčiti, jak je snaha po dokonalosti snadná. Proto usiluje, aby nás naučila cestě duchovního dětství. Nic totiž by nemělo být člověku lehčí než dětinná důvěra v Boha a úplná oddanost k němu.“ … Ale i Terezie sama si byla vědoma úlohy, kterou jí Prozřetelnost Boží určila. Pravilat' na smrtelné posteli: „Cítím, že moje misie už započne, ta totiž, že budu učit jiné Boha milovat, jako já ho miluji a že budu duším ukazovat prostičkou svou cestu.“
  „Ano, Miláčku můj, tak nechť se ztravuje můj život před tebou! Nemám nic jiného, jak bych ti dokázala svou lásku, než že ti sypu květy, to jest, chci použít každé příležitosti k obětem. I nejnepatrnějších skutků chci využít a konat je z lásky. Z lásky chci trpět i se radovat. Tak ti budu sypati květy. Ani jedině květiny nepozorně nepřejdu, každou pro tebe utrhnu. A budu zpívat, stále zpívat, i tehdy, budu-li lámat své růže v trní. Čím delší a špičatější budou trny, tím líbezněji bude znít můj zpěv.“
  „Na mě cestičce jsou jen docela obyčejné věci. Vše, co činím já, musí být možné též malým duším."
Od 29.9. do 4.10.1925 konány na poctu sv.  Terezičky pobožnosti v pěkně okrášleném kostele karmelitském na Hradčanech. Na hlavním oltáři byl obraz, představující světici, jak sype růže na Prahu. Pobožnosti ukončeny slavným průvodem na náměstí.                                                                                                                  </a:t>
          </a:r>
          <a:r>
            <a:rPr lang="en-US" cap="none" sz="900" b="0" i="1" u="none" baseline="0">
              <a:solidFill>
                <a:srgbClr val="000000"/>
              </a:solidFill>
              <a:latin typeface="Calibri"/>
              <a:ea typeface="Calibri"/>
              <a:cs typeface="Calibri"/>
            </a:rPr>
            <a:t>Dle Dějiny duše sv. Terezie Ježíškovy, karmelitky; školské sestry O.S.F. Praha 1941</a:t>
          </a:r>
        </a:p>
      </xdr:txBody>
    </xdr:sp>
    <xdr:clientData/>
  </xdr:twoCellAnchor>
  <xdr:twoCellAnchor>
    <xdr:from>
      <xdr:col>0</xdr:col>
      <xdr:colOff>133350</xdr:colOff>
      <xdr:row>5</xdr:row>
      <xdr:rowOff>38100</xdr:rowOff>
    </xdr:from>
    <xdr:to>
      <xdr:col>12</xdr:col>
      <xdr:colOff>552450</xdr:colOff>
      <xdr:row>75</xdr:row>
      <xdr:rowOff>76200</xdr:rowOff>
    </xdr:to>
    <xdr:sp>
      <xdr:nvSpPr>
        <xdr:cNvPr id="3" name="Text Box 1"/>
        <xdr:cNvSpPr txBox="1">
          <a:spLocks noChangeArrowheads="1"/>
        </xdr:cNvSpPr>
      </xdr:nvSpPr>
      <xdr:spPr>
        <a:xfrm>
          <a:off x="133350" y="1438275"/>
          <a:ext cx="7734300" cy="11372850"/>
        </a:xfrm>
        <a:prstGeom prst="rect">
          <a:avLst/>
        </a:prstGeom>
        <a:solidFill>
          <a:srgbClr val="FFFFFF"/>
        </a:solidFill>
        <a:ln w="9525" cmpd="sng">
          <a:noFill/>
        </a:ln>
      </xdr:spPr>
      <xdr:txBody>
        <a:bodyPr vertOverflow="clip" wrap="square" lIns="36576" tIns="36576" rIns="36576" bIns="36576" anchor="ctr"/>
        <a:p>
          <a:pPr algn="just">
            <a:defRPr/>
          </a:pPr>
          <a:r>
            <a:rPr lang="en-US" cap="none" sz="11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0" u="sng" baseline="0">
              <a:solidFill>
                <a:srgbClr val="000000"/>
              </a:solidFill>
              <a:latin typeface="Calibri"/>
              <a:ea typeface="Calibri"/>
              <a:cs typeface="Calibri"/>
            </a:rPr>
            <a:t> Naše milá Paní z Fatimy v Portugalsku je Královna posvátného růžence,  říjen - měsíc sv. růžence.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Třináctý říjen 1917, sobota (6. zjevení).</a:t>
          </a:r>
          <a:r>
            <a:rPr lang="en-US" cap="none" sz="1100" b="0" i="0" u="none" baseline="0">
              <a:solidFill>
                <a:srgbClr val="000000"/>
              </a:solidFill>
              <a:latin typeface="Calibri"/>
              <a:ea typeface="Calibri"/>
              <a:cs typeface="Calibri"/>
            </a:rPr>
            <a:t>   Vyšli jsme z domu zavčas, neboť jsme počítali, že se cestou zase zdržíme. Lidé přišli v zástupech. Lilo jako z konve. Moje maminka se obávala, že to bude poslední den mého života. Trápila ji nejistota, co se se mnou stane, a chtěla mě proto doprovodit. Cestou se opakovaly scény jako minulého měsíce,  ale ještě početnější a dojemnější. Ani bláto na cestách nebránilo lidem, aby si pokorně a prosebně klekali. Když jsme přišli na Cova da Iria k dubu, vybídla jsem z nějakého vnitřního vnuknutí lidi, aby zavřeli deštníky a modlili se s námi růženec. Krátce nato jsme spatřili odraz světla a pak Pannu Marii nad dubem. „Co si ode mne přejete?“ „Chci ti říci, aby zde postavili k mé poctě kapli; jsem Panna Maria, Královna růžence! Modlete se nadále denně růženec. Válka se chýlí ke konci a vojáci se brzy vrátí domů.“ „Chtěla jsem vás poprosit o mnoho věcí: abyste uzdravila nemocné a obrátila hříšníky atd.“ „Některé ano, jiné ne. Musí se polepšit a prosit za odpuštění svých hříchů.“ A se smutným výrazem řekla: „Ať už neurážejí Boha, byl už tolik urážen.“ Pak rozevřela ruce a nechala je zazářit odrazem slunce; a zatímco se vznášela vzhůru, promítalo se její světlo do slunce. Proto jsem, důstojný pane biskupe, zvolala, aby se lidé dívali na slunce. Neměla jsem v úmyslu upozorňovat na slunce, neboť jsem si nebyla jeho přítomnosti ani vědoma. Udělala jsem to vedena pouze vnitřním vnuknutím. Když Panna Maria zmizela v nedohledné dáli oblohy, spatřili jsme vedle slunce svatého Josefa s Ježíškem a Pannou Marií bíle oděnou s blankytně modrým pláštěm. Zdálo se, jako by svatý Josef s Ježíškem žehnali světu znamením kříže. Když pak krátce nato zjevení zmizelo, spatřila jsem Krista Pána a Pannu Marii: měla jsem dojem, že je to Panna Maria Bolestná. Zdálo se, že Kristus Pán žehná světu podobně jako svatý Josef. Toto zjevení zmizelo a zdálo se mi, že vidím opět Pannu Marii, podobnou Panně Marii Karmelské.  Nejhlouběji se mi z tohoto zjevení vryla do srdce prosba naší svaté Nebeské Matky: „Ať lidé Pána už neurážejí, byl urážen už příliš!“ Jaká obžaloba plná lásky a jaká jemná prosba! Kéž by se ozývala celým světem a všechny děti nebeské Matky mohly slyšet zvuk jejího hlasu! Rozšířila se pověst, že úřady chtějí ve chvíli zjevení nechat explodovat vedle nás bombu. Nebála jsem se, a když jsem o tom mluvila se svými malými příbuznými, řekli jsme si: „Jak by to bylo krásné, kdyby se nám dostalo milosti jít odtud s Pannou Marií do nebe!“ Mí rodiče se polekali a chtěli mě – poprvé – doprovodit. Otec řekl: „Jestliže moje dcera zemře, chtěl bych zemřít po jejím boku.“ Otec mě pak vedl za ruku k místu zjevení. Po zjevení jsem ho však uviděla, až když jsem večer byla opět v rodinném kruhu. Odpoledne tohoto dne jsem strávila s bratrancem a sestřenicí, a lidé se k nám chovali, jako bychom byli nějaká vzácná zvířata, která lidé chtějí vidět a pozorovat! Večer jsem byla skutečně unavená z tolika otázek a vyptávání. A nebralo to konce, ani když nastala noc. Někteří lidé, kteří se mnou nemohli mluvit, zůstali do příštího dne, až přišli na řadu. Někteří si přáli mluvit se mnou ještě večer. Já jsem však přemožena únavou klesla na zem a usnula. Díky Bohu jsem tehdy ještě nic nevěděla o strachu před lidmi a sebelásce, proto jsem se ke každému chovala nenuceně, jako kdybych byla s rodiči. Příštího dne, nebo lépe řečeno příští dny vyptávání pokračovalo, neboť od této chvíle přicházeli téměř každý den různí lidé na Cova da Iria, aby si vyprosili ochranu Matky Boží, a všichni si přáli vidět „děti, které viděly Pannu Marii“, klást jim otázky a modlit se s nimi růženec. Někdy jsem se cítila tak vyčerpána ustavičným opakováním a modlením, že jsem hledala záminku, abych se omluvila a utekla. Lidé však naléhali natolik, že jsem se musela namáhat – a někdy nemálo – abych je uspokojila. Tu jsem opakovala v srdci svou obvyklou modlitbu: „Z lásky k Tobě, můj Bože, za odpuštění hříchů proti Neposkvrněnému Srdci Mariinu, za obrácení hříšníků a za Svatého otce!“
   Po 13. říjnu /František/ řekl: „Tak jsem byl rád, že vidím Našeho Pána, ale mnohem víc mě těšilo, že jsem ho viděl ve stejném světle, ve kterém jsme byli i my. Brzy mě Pán povolá k sobě a budu ho vidět neustále.“
Taková je, nejdůstojnější pane biskupe, historie zjevení Panny Marie na Cova da Iria v roce 1917. Pokaždé, když jsem o nich musela z nějakého důvodu mluvit, snažila jsem se vyjadřovat co nejstručněji ve snaze uchovat jen pro sebe tyto intimní věci, které jsem pak vyjevila jen s těžkým srdcem. Protože jsou to však věci Boží a ne moje a protože On je teď skrze Vás, nejdůstojnější pane biskupe, požaduje zpět, vracím je. Vracím, co mi nepatří. Nic úmyslně nezamlčuji. Snad chybí pouze některé podrobnosti týkající se proseb, které jsem Panně Marii předkládala. Protože to byly čistě hmotné záležitosti, nepřikládala jsem jim tolik důležitosti a snad z toho důvodu se mi nevštípily tak živě do duše. A mimoto jich bylo tolik! Snad právě proto, že jsem se snažila zapamatovat si nespočetné milosti, o něž jsem měla Pannu Marii prosit, jsem špatně rozuměla, že válka skončí téhož dne, 13.října 1*).  Nemálo lidí udivila moje paměť, kterou jsem dostala od Boha jako dar. Děkuji jen jeho dobrotě, že je skutečně ve všech ohledech výtečná. Při těchto nadpřirozených věcech není však divu, že se vštípí tak silně do paměti, že je téměř nemožné je zapomenout; alespoň smysl těchto věcí není možno zapomenout, leda snad že by je Bůh sám z paměti vymazal.
  Dne 10.12.1925 se jí /sestře Lucii z Fatimy/ v Pontevedra zjevila Nejsvětější Panna a vedle ní v zářícím oblaku dítě. Nejsvětější Panna jí položila ruku na rameno a v druhé ruce jí ukázala srdce ovinuté trním. Dítě přitom řeklo: „Měj soucit se Srdcem Nejsvětější Matky, jež ovíjejí trny, kterými je nevděční lidé neustále probodávají, a nikdo nekoná smírné skutky, aby je odstranil.“ Potom řekla Nejsvětější Panna: „Podívej, má dcero, na mé srdce ovinuté trním, jímž je nevděční lidé svým rouháním a nevděčností stále probodávají. Alespoň ty se snaž mne potěšit a řekni, že slibuji přijít na pomoc v hodině smrti s milostmi potřebnými pro spásu všech těch, kteří se o prvních sobotách po sobě jdoucích pěti měsíců 1) vyzpovídají, 2) přijmou svaté přijímání, 3) pomodlí se pět desátků růžence a  4) budou patnáct minut rozjímat o patnácti tajemstvích růžence.“ /a ještě viz 5)/
  Dne 15.2.1926 se jí Ježíš zjevil jako dítě znovu. Ptal se jí, zda již rozšířila pobožnost k jeho Nejsvětější Matce. Vyprávěla mu o obtížích, které má její zpovědník, ale že její matka představená je ochotná zorganizovat šíření úcty. Zpovědník však řekl, že matka sama nezmůže nic. Ježíš odpověděl: „Je pravda, že tvoje představená sama nic nezmůže, ale s mou milostí může udělat všechno.“  Vysvětlovala Ježíši, že někteří lidé mají potíže zpovídat se v sobotu, a ptala se, zda by bylo platné jít ke zpovědi v rozmezí osmi dnů. Ježíš jí odpověděl: „Ano, a mohlo by to být ještě déle za předpokladu, že když mě přijímají, jsou ve stavu milosti a 5) mají v úmyslu odčinit urážky vůči Mariinu Neposkvrněnému Srdci.“
</a:t>
          </a:r>
          <a:r>
            <a:rPr lang="en-US" cap="none" sz="1000" b="0" i="1" u="none" baseline="0">
              <a:solidFill>
                <a:srgbClr val="000000"/>
              </a:solidFill>
              <a:latin typeface="Calibri"/>
              <a:ea typeface="Calibri"/>
              <a:cs typeface="Calibri"/>
            </a:rPr>
            <a:t>1*) Ve skutečnosti však neřekla Lucie, že válka skončí tentýž den; byla k tomu přivedena četnými naléhavými otázkami, které jí byly kladeny.
</a:t>
          </a:r>
          <a:r>
            <a:rPr lang="en-US" cap="none" sz="1100" b="0" i="1" u="none" baseline="0">
              <a:solidFill>
                <a:srgbClr val="000000"/>
              </a:solidFill>
              <a:latin typeface="Calibri"/>
              <a:ea typeface="Calibri"/>
              <a:cs typeface="Calibri"/>
            </a:rPr>
            <a:t>  Dle knihy Sestra Lucie hovoří o Fatimě. Vzpomínky sestry Lucie. (sestra Lucie od Neposkvrněného Srdce Panny Marie) Rua de S. Pedro, 9 – Apartado 6, P – 2496-908 FÁTIMA – PORTUGAL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71"/>
  <sheetViews>
    <sheetView tabSelected="1" zoomScale="75" zoomScaleNormal="75" zoomScaleSheetLayoutView="75" workbookViewId="0" topLeftCell="A1">
      <selection activeCell="A1" sqref="A1"/>
    </sheetView>
  </sheetViews>
  <sheetFormatPr defaultColWidth="9.140625" defaultRowHeight="12.75"/>
  <cols>
    <col min="1" max="1" width="14.28125" style="14" customWidth="1"/>
    <col min="2" max="2" width="17.57421875" style="15" customWidth="1"/>
    <col min="3" max="3" width="40.7109375" style="3" customWidth="1"/>
    <col min="4" max="4" width="77.00390625" style="3" customWidth="1"/>
    <col min="5" max="5" width="10.7109375" style="3" customWidth="1"/>
    <col min="6" max="6" width="4.421875" style="16" customWidth="1"/>
    <col min="7" max="16384" width="9.140625" style="3" customWidth="1"/>
  </cols>
  <sheetData>
    <row r="1" spans="1:6" s="2" customFormat="1" ht="24" customHeight="1">
      <c r="A1" s="35"/>
      <c r="B1" s="187" t="s">
        <v>72</v>
      </c>
      <c r="C1" s="188"/>
      <c r="D1" s="188"/>
      <c r="E1" s="36"/>
      <c r="F1" s="1"/>
    </row>
    <row r="2" spans="1:6" ht="20.25" customHeight="1">
      <c r="A2" s="37" t="s">
        <v>27</v>
      </c>
      <c r="B2" s="189" t="s">
        <v>28</v>
      </c>
      <c r="C2" s="189"/>
      <c r="D2" s="38" t="s">
        <v>29</v>
      </c>
      <c r="E2" s="38" t="s">
        <v>30</v>
      </c>
      <c r="F2" s="39"/>
    </row>
    <row r="3" spans="1:6" s="2" customFormat="1" ht="6" customHeight="1">
      <c r="A3" s="183"/>
      <c r="B3" s="184"/>
      <c r="C3" s="184"/>
      <c r="D3" s="184"/>
      <c r="E3" s="184"/>
      <c r="F3" s="4"/>
    </row>
    <row r="4" spans="1:6" s="43" customFormat="1" ht="24.75" customHeight="1">
      <c r="A4" s="40" t="s">
        <v>54</v>
      </c>
      <c r="B4" s="41" t="s">
        <v>55</v>
      </c>
      <c r="C4" s="41" t="s">
        <v>56</v>
      </c>
      <c r="D4" s="190" t="s">
        <v>57</v>
      </c>
      <c r="E4" s="191"/>
      <c r="F4" s="42"/>
    </row>
    <row r="5" spans="1:6" s="43" customFormat="1" ht="24.75" customHeight="1">
      <c r="A5" s="44" t="s">
        <v>73</v>
      </c>
      <c r="B5" s="171" t="s">
        <v>16</v>
      </c>
      <c r="C5" s="171"/>
      <c r="D5" s="34" t="s">
        <v>32</v>
      </c>
      <c r="E5" s="45" t="s">
        <v>33</v>
      </c>
      <c r="F5" s="42"/>
    </row>
    <row r="6" spans="1:6" s="2" customFormat="1" ht="21.75" customHeight="1">
      <c r="A6" s="46" t="s">
        <v>74</v>
      </c>
      <c r="B6" s="192" t="s">
        <v>16</v>
      </c>
      <c r="C6" s="192"/>
      <c r="D6" s="5" t="s">
        <v>34</v>
      </c>
      <c r="E6" s="47" t="s">
        <v>33</v>
      </c>
      <c r="F6" s="4"/>
    </row>
    <row r="7" spans="1:7" s="2" customFormat="1" ht="21.75" customHeight="1">
      <c r="A7" s="48" t="s">
        <v>74</v>
      </c>
      <c r="B7" s="193" t="s">
        <v>35</v>
      </c>
      <c r="C7" s="193"/>
      <c r="D7" s="6" t="s">
        <v>34</v>
      </c>
      <c r="E7" s="49" t="s">
        <v>36</v>
      </c>
      <c r="F7" s="4"/>
      <c r="G7" s="7"/>
    </row>
    <row r="8" spans="1:7" s="2" customFormat="1" ht="21.75" customHeight="1">
      <c r="A8" s="50" t="s">
        <v>75</v>
      </c>
      <c r="B8" s="194" t="s">
        <v>42</v>
      </c>
      <c r="C8" s="194"/>
      <c r="D8" s="8" t="s">
        <v>37</v>
      </c>
      <c r="E8" s="51" t="s">
        <v>33</v>
      </c>
      <c r="F8" s="4"/>
      <c r="G8" s="7"/>
    </row>
    <row r="9" spans="1:7" s="2" customFormat="1" ht="21.75" customHeight="1">
      <c r="A9" s="52" t="s">
        <v>38</v>
      </c>
      <c r="B9" s="195" t="s">
        <v>17</v>
      </c>
      <c r="C9" s="195"/>
      <c r="D9" s="9" t="s">
        <v>34</v>
      </c>
      <c r="E9" s="53" t="s">
        <v>33</v>
      </c>
      <c r="F9" s="4"/>
      <c r="G9" s="7"/>
    </row>
    <row r="10" spans="1:7" s="2" customFormat="1" ht="21.75" customHeight="1">
      <c r="A10" s="54" t="s">
        <v>39</v>
      </c>
      <c r="B10" s="181" t="s">
        <v>18</v>
      </c>
      <c r="C10" s="181"/>
      <c r="D10" s="55" t="s">
        <v>34</v>
      </c>
      <c r="E10" s="56" t="s">
        <v>36</v>
      </c>
      <c r="F10" s="4"/>
      <c r="G10" s="7"/>
    </row>
    <row r="11" spans="1:7" s="2" customFormat="1" ht="12" customHeight="1">
      <c r="A11" s="183"/>
      <c r="B11" s="184"/>
      <c r="C11" s="184"/>
      <c r="D11" s="184"/>
      <c r="E11" s="184"/>
      <c r="F11" s="4"/>
      <c r="G11" s="7"/>
    </row>
    <row r="12" spans="1:7" s="43" customFormat="1" ht="24.75" customHeight="1">
      <c r="A12" s="57" t="s">
        <v>76</v>
      </c>
      <c r="B12" s="58" t="s">
        <v>40</v>
      </c>
      <c r="C12" s="59" t="s">
        <v>77</v>
      </c>
      <c r="D12" s="167" t="s">
        <v>116</v>
      </c>
      <c r="E12" s="168"/>
      <c r="F12" s="60"/>
      <c r="G12" s="61"/>
    </row>
    <row r="13" spans="1:7" s="68" customFormat="1" ht="21.75" customHeight="1">
      <c r="A13" s="65" t="s">
        <v>41</v>
      </c>
      <c r="B13" s="171" t="s">
        <v>42</v>
      </c>
      <c r="C13" s="171"/>
      <c r="D13" s="10" t="s">
        <v>43</v>
      </c>
      <c r="E13" s="66" t="s">
        <v>78</v>
      </c>
      <c r="F13" s="67"/>
      <c r="G13" s="7"/>
    </row>
    <row r="14" spans="1:7" s="68" customFormat="1" ht="21.75" customHeight="1">
      <c r="A14" s="205" t="s">
        <v>44</v>
      </c>
      <c r="B14" s="206" t="s">
        <v>42</v>
      </c>
      <c r="C14" s="206"/>
      <c r="D14" s="69" t="s">
        <v>79</v>
      </c>
      <c r="E14" s="208" t="s">
        <v>78</v>
      </c>
      <c r="F14" s="67"/>
      <c r="G14" s="7"/>
    </row>
    <row r="15" spans="1:7" s="68" customFormat="1" ht="21.75" customHeight="1">
      <c r="A15" s="205"/>
      <c r="B15" s="207"/>
      <c r="C15" s="207"/>
      <c r="D15" s="133" t="s">
        <v>80</v>
      </c>
      <c r="E15" s="208"/>
      <c r="F15" s="67"/>
      <c r="G15" s="7"/>
    </row>
    <row r="16" spans="1:7" s="2" customFormat="1" ht="21.75" customHeight="1">
      <c r="A16" s="70" t="s">
        <v>45</v>
      </c>
      <c r="B16" s="169" t="s">
        <v>46</v>
      </c>
      <c r="C16" s="169"/>
      <c r="D16" s="71" t="s">
        <v>47</v>
      </c>
      <c r="E16" s="72"/>
      <c r="F16" s="4"/>
      <c r="G16" s="7"/>
    </row>
    <row r="17" spans="1:7" s="2" customFormat="1" ht="12" customHeight="1">
      <c r="A17" s="183"/>
      <c r="B17" s="184"/>
      <c r="C17" s="184"/>
      <c r="D17" s="184"/>
      <c r="E17" s="184"/>
      <c r="F17" s="4"/>
      <c r="G17" s="7"/>
    </row>
    <row r="18" spans="1:7" s="43" customFormat="1" ht="28.5" customHeight="1">
      <c r="A18" s="57" t="s">
        <v>81</v>
      </c>
      <c r="B18" s="58" t="s">
        <v>48</v>
      </c>
      <c r="C18" s="59" t="str">
        <f>C12</f>
        <v>27. týdne v mezidobí</v>
      </c>
      <c r="D18" s="185" t="s">
        <v>119</v>
      </c>
      <c r="E18" s="209"/>
      <c r="F18" s="60"/>
      <c r="G18" s="61"/>
    </row>
    <row r="19" spans="1:7" s="2" customFormat="1" ht="21.75" customHeight="1">
      <c r="A19" s="62" t="s">
        <v>74</v>
      </c>
      <c r="B19" s="176" t="s">
        <v>35</v>
      </c>
      <c r="C19" s="176"/>
      <c r="D19" s="63" t="str">
        <f>D7</f>
        <v>dle kalendáře intencí</v>
      </c>
      <c r="E19" s="64" t="str">
        <f>E7</f>
        <v>Rem.</v>
      </c>
      <c r="F19" s="11"/>
      <c r="G19" s="7"/>
    </row>
    <row r="20" spans="1:7" s="2" customFormat="1" ht="21.75" customHeight="1">
      <c r="A20" s="65" t="s">
        <v>82</v>
      </c>
      <c r="B20" s="170" t="s">
        <v>50</v>
      </c>
      <c r="C20" s="170"/>
      <c r="D20" s="10" t="s">
        <v>32</v>
      </c>
      <c r="E20" s="66" t="s">
        <v>78</v>
      </c>
      <c r="F20" s="11"/>
      <c r="G20" s="7"/>
    </row>
    <row r="21" spans="1:7" s="2" customFormat="1" ht="21.75" customHeight="1">
      <c r="A21" s="73" t="s">
        <v>49</v>
      </c>
      <c r="B21" s="172" t="s">
        <v>50</v>
      </c>
      <c r="C21" s="172"/>
      <c r="D21" s="74" t="s">
        <v>53</v>
      </c>
      <c r="E21" s="75" t="s">
        <v>78</v>
      </c>
      <c r="F21" s="4"/>
      <c r="G21" s="7"/>
    </row>
    <row r="22" spans="1:7" s="68" customFormat="1" ht="21.75" customHeight="1">
      <c r="A22" s="76" t="s">
        <v>45</v>
      </c>
      <c r="B22" s="169" t="s">
        <v>35</v>
      </c>
      <c r="C22" s="169"/>
      <c r="D22" s="77" t="s">
        <v>83</v>
      </c>
      <c r="E22" s="78"/>
      <c r="F22" s="67"/>
      <c r="G22" s="7"/>
    </row>
    <row r="23" spans="1:7" s="2" customFormat="1" ht="12" customHeight="1">
      <c r="A23" s="183"/>
      <c r="B23" s="184"/>
      <c r="C23" s="184"/>
      <c r="D23" s="184"/>
      <c r="E23" s="184"/>
      <c r="F23" s="4"/>
      <c r="G23" s="7"/>
    </row>
    <row r="24" spans="1:7" s="43" customFormat="1" ht="24.75" customHeight="1">
      <c r="A24" s="57" t="s">
        <v>84</v>
      </c>
      <c r="B24" s="79" t="s">
        <v>85</v>
      </c>
      <c r="C24" s="59" t="str">
        <f>C18</f>
        <v>27. týdne v mezidobí</v>
      </c>
      <c r="D24" s="210" t="s">
        <v>117</v>
      </c>
      <c r="E24" s="211"/>
      <c r="F24" s="60"/>
      <c r="G24" s="61"/>
    </row>
    <row r="25" spans="1:7" s="2" customFormat="1" ht="21.75" customHeight="1">
      <c r="A25" s="99" t="s">
        <v>74</v>
      </c>
      <c r="B25" s="80" t="s">
        <v>35</v>
      </c>
      <c r="C25" s="80"/>
      <c r="D25" s="63" t="str">
        <f>D7</f>
        <v>dle kalendáře intencí</v>
      </c>
      <c r="E25" s="81" t="str">
        <f>E7</f>
        <v>Rem.</v>
      </c>
      <c r="F25" s="11"/>
      <c r="G25" s="7"/>
    </row>
    <row r="26" spans="1:7" s="68" customFormat="1" ht="21.75" customHeight="1">
      <c r="A26" s="65" t="s">
        <v>51</v>
      </c>
      <c r="B26" s="166" t="s">
        <v>17</v>
      </c>
      <c r="C26" s="166"/>
      <c r="D26" s="10" t="s">
        <v>32</v>
      </c>
      <c r="E26" s="66" t="s">
        <v>33</v>
      </c>
      <c r="F26" s="82"/>
      <c r="G26" s="7"/>
    </row>
    <row r="27" spans="1:7" s="2" customFormat="1" ht="21.75" customHeight="1">
      <c r="A27" s="83" t="s">
        <v>45</v>
      </c>
      <c r="B27" s="177" t="s">
        <v>17</v>
      </c>
      <c r="C27" s="177"/>
      <c r="D27" s="84" t="s">
        <v>34</v>
      </c>
      <c r="E27" s="85" t="s">
        <v>33</v>
      </c>
      <c r="F27" s="4"/>
      <c r="G27" s="7"/>
    </row>
    <row r="28" spans="1:7" s="2" customFormat="1" ht="12" customHeight="1">
      <c r="A28" s="183"/>
      <c r="B28" s="184"/>
      <c r="C28" s="184"/>
      <c r="D28" s="184"/>
      <c r="E28" s="184"/>
      <c r="F28" s="4"/>
      <c r="G28" s="7"/>
    </row>
    <row r="29" spans="1:7" s="43" customFormat="1" ht="24.75" customHeight="1">
      <c r="A29" s="57" t="s">
        <v>86</v>
      </c>
      <c r="B29" s="79" t="s">
        <v>87</v>
      </c>
      <c r="C29" s="59" t="str">
        <f>C12</f>
        <v>27. týdne v mezidobí</v>
      </c>
      <c r="D29" s="167" t="s">
        <v>118</v>
      </c>
      <c r="E29" s="168"/>
      <c r="F29" s="60"/>
      <c r="G29" s="61"/>
    </row>
    <row r="30" spans="1:7" s="2" customFormat="1" ht="21.75" customHeight="1">
      <c r="A30" s="62" t="s">
        <v>74</v>
      </c>
      <c r="B30" s="182" t="s">
        <v>35</v>
      </c>
      <c r="C30" s="182"/>
      <c r="D30" s="63" t="str">
        <f>D7</f>
        <v>dle kalendáře intencí</v>
      </c>
      <c r="E30" s="81" t="str">
        <f>E7</f>
        <v>Rem.</v>
      </c>
      <c r="F30" s="11"/>
      <c r="G30" s="7"/>
    </row>
    <row r="31" spans="1:7" s="2" customFormat="1" ht="21.75" customHeight="1">
      <c r="A31" s="86" t="s">
        <v>51</v>
      </c>
      <c r="B31" s="179" t="s">
        <v>18</v>
      </c>
      <c r="C31" s="179"/>
      <c r="D31" s="87" t="s">
        <v>43</v>
      </c>
      <c r="E31" s="88" t="s">
        <v>78</v>
      </c>
      <c r="F31" s="11"/>
      <c r="G31" s="7"/>
    </row>
    <row r="32" spans="1:7" s="2" customFormat="1" ht="21.75" customHeight="1">
      <c r="A32" s="54" t="s">
        <v>45</v>
      </c>
      <c r="B32" s="181" t="s">
        <v>18</v>
      </c>
      <c r="C32" s="181"/>
      <c r="D32" s="55" t="s">
        <v>34</v>
      </c>
      <c r="E32" s="56" t="s">
        <v>78</v>
      </c>
      <c r="F32" s="4"/>
      <c r="G32" s="7"/>
    </row>
    <row r="33" spans="1:7" s="2" customFormat="1" ht="12" customHeight="1">
      <c r="A33" s="183"/>
      <c r="B33" s="184"/>
      <c r="C33" s="184"/>
      <c r="D33" s="184"/>
      <c r="E33" s="184"/>
      <c r="F33" s="4"/>
      <c r="G33" s="7"/>
    </row>
    <row r="34" spans="1:7" s="43" customFormat="1" ht="28.5" customHeight="1">
      <c r="A34" s="57" t="s">
        <v>88</v>
      </c>
      <c r="B34" s="79" t="s">
        <v>89</v>
      </c>
      <c r="C34" s="59" t="str">
        <f>C18</f>
        <v>27. týdne v mezidobí</v>
      </c>
      <c r="D34" s="185" t="s">
        <v>120</v>
      </c>
      <c r="E34" s="186"/>
      <c r="F34" s="60"/>
      <c r="G34" s="61"/>
    </row>
    <row r="35" spans="1:7" s="2" customFormat="1" ht="21.75" customHeight="1">
      <c r="A35" s="62" t="s">
        <v>74</v>
      </c>
      <c r="B35" s="176" t="s">
        <v>35</v>
      </c>
      <c r="C35" s="182"/>
      <c r="D35" s="63" t="str">
        <f>D7</f>
        <v>dle kalendáře intencí</v>
      </c>
      <c r="E35" s="89" t="str">
        <f>E7</f>
        <v>Rem.</v>
      </c>
      <c r="F35" s="11"/>
      <c r="G35" s="7"/>
    </row>
    <row r="36" spans="1:7" s="2" customFormat="1" ht="21.75" customHeight="1">
      <c r="A36" s="134" t="s">
        <v>51</v>
      </c>
      <c r="B36" s="178" t="s">
        <v>42</v>
      </c>
      <c r="C36" s="178"/>
      <c r="D36" s="90" t="s">
        <v>43</v>
      </c>
      <c r="E36" s="88" t="s">
        <v>90</v>
      </c>
      <c r="F36" s="4"/>
      <c r="G36" s="7"/>
    </row>
    <row r="37" spans="1:7" s="2" customFormat="1" ht="21.75" customHeight="1">
      <c r="A37" s="135" t="s">
        <v>45</v>
      </c>
      <c r="B37" s="180" t="s">
        <v>42</v>
      </c>
      <c r="C37" s="180"/>
      <c r="D37" s="136" t="s">
        <v>91</v>
      </c>
      <c r="E37" s="137" t="s">
        <v>90</v>
      </c>
      <c r="F37" s="4"/>
      <c r="G37" s="7"/>
    </row>
    <row r="38" spans="1:7" s="2" customFormat="1" ht="12" customHeight="1">
      <c r="A38" s="183"/>
      <c r="B38" s="184"/>
      <c r="C38" s="184"/>
      <c r="D38" s="184"/>
      <c r="E38" s="184"/>
      <c r="F38" s="4"/>
      <c r="G38" s="7"/>
    </row>
    <row r="39" spans="1:7" s="43" customFormat="1" ht="24.75" customHeight="1">
      <c r="A39" s="91" t="s">
        <v>92</v>
      </c>
      <c r="B39" s="92" t="s">
        <v>93</v>
      </c>
      <c r="C39" s="93" t="s">
        <v>94</v>
      </c>
      <c r="D39" s="210" t="s">
        <v>121</v>
      </c>
      <c r="E39" s="211"/>
      <c r="F39" s="94"/>
      <c r="G39" s="61"/>
    </row>
    <row r="40" spans="1:6" s="7" customFormat="1" ht="21.75" customHeight="1">
      <c r="A40" s="62" t="s">
        <v>74</v>
      </c>
      <c r="B40" s="176" t="s">
        <v>35</v>
      </c>
      <c r="C40" s="176"/>
      <c r="D40" s="63" t="str">
        <f>D7</f>
        <v>dle kalendáře intencí</v>
      </c>
      <c r="E40" s="95" t="str">
        <f>E7</f>
        <v>Rem.</v>
      </c>
      <c r="F40" s="12"/>
    </row>
    <row r="41" spans="1:6" s="7" customFormat="1" ht="21.75" customHeight="1">
      <c r="A41" s="138" t="s">
        <v>74</v>
      </c>
      <c r="B41" s="178" t="s">
        <v>42</v>
      </c>
      <c r="C41" s="178"/>
      <c r="D41" s="90" t="s">
        <v>43</v>
      </c>
      <c r="E41" s="96" t="s">
        <v>33</v>
      </c>
      <c r="F41" s="12"/>
    </row>
    <row r="42" spans="1:6" s="7" customFormat="1" ht="21.75" customHeight="1">
      <c r="A42" s="139" t="s">
        <v>95</v>
      </c>
      <c r="B42" s="196" t="s">
        <v>42</v>
      </c>
      <c r="C42" s="197"/>
      <c r="D42" s="100" t="s">
        <v>96</v>
      </c>
      <c r="E42" s="51" t="s">
        <v>33</v>
      </c>
      <c r="F42" s="12"/>
    </row>
    <row r="43" spans="1:6" s="7" customFormat="1" ht="21.75" customHeight="1">
      <c r="A43" s="65" t="s">
        <v>41</v>
      </c>
      <c r="B43" s="178" t="s">
        <v>42</v>
      </c>
      <c r="C43" s="178"/>
      <c r="D43" s="90" t="s">
        <v>43</v>
      </c>
      <c r="E43" s="96" t="s">
        <v>78</v>
      </c>
      <c r="F43" s="12"/>
    </row>
    <row r="44" spans="1:6" s="7" customFormat="1" ht="21.75" customHeight="1">
      <c r="A44" s="202" t="s">
        <v>44</v>
      </c>
      <c r="B44" s="196" t="s">
        <v>52</v>
      </c>
      <c r="C44" s="197"/>
      <c r="D44" s="100" t="s">
        <v>97</v>
      </c>
      <c r="E44" s="204" t="s">
        <v>78</v>
      </c>
      <c r="F44" s="12"/>
    </row>
    <row r="45" spans="1:6" s="7" customFormat="1" ht="21.75" customHeight="1">
      <c r="A45" s="202"/>
      <c r="B45" s="203"/>
      <c r="C45" s="203"/>
      <c r="D45" s="140" t="s">
        <v>98</v>
      </c>
      <c r="E45" s="204"/>
      <c r="F45" s="12"/>
    </row>
    <row r="46" spans="1:6" s="7" customFormat="1" ht="21.75" customHeight="1">
      <c r="A46" s="141" t="s">
        <v>99</v>
      </c>
      <c r="B46" s="221" t="s">
        <v>42</v>
      </c>
      <c r="C46" s="221"/>
      <c r="D46" s="142" t="s">
        <v>100</v>
      </c>
      <c r="E46" s="132"/>
      <c r="F46" s="12"/>
    </row>
    <row r="47" spans="1:7" s="2" customFormat="1" ht="12" customHeight="1">
      <c r="A47" s="183"/>
      <c r="B47" s="184"/>
      <c r="C47" s="184"/>
      <c r="D47" s="184"/>
      <c r="E47" s="184"/>
      <c r="F47" s="4"/>
      <c r="G47" s="7"/>
    </row>
    <row r="48" spans="1:7" s="43" customFormat="1" ht="24.75" customHeight="1">
      <c r="A48" s="40" t="s">
        <v>101</v>
      </c>
      <c r="B48" s="41" t="s">
        <v>31</v>
      </c>
      <c r="C48" s="41" t="s">
        <v>102</v>
      </c>
      <c r="D48" s="190" t="s">
        <v>122</v>
      </c>
      <c r="E48" s="191"/>
      <c r="F48" s="60"/>
      <c r="G48" s="61"/>
    </row>
    <row r="49" spans="1:7" s="43" customFormat="1" ht="24.75" customHeight="1">
      <c r="A49" s="44" t="s">
        <v>73</v>
      </c>
      <c r="B49" s="171" t="s">
        <v>16</v>
      </c>
      <c r="C49" s="171"/>
      <c r="D49" s="34" t="s">
        <v>32</v>
      </c>
      <c r="E49" s="45" t="s">
        <v>78</v>
      </c>
      <c r="F49" s="60"/>
      <c r="G49" s="61"/>
    </row>
    <row r="50" spans="1:7" s="2" customFormat="1" ht="21.75" customHeight="1">
      <c r="A50" s="46" t="s">
        <v>74</v>
      </c>
      <c r="B50" s="192" t="s">
        <v>16</v>
      </c>
      <c r="C50" s="192"/>
      <c r="D50" s="5" t="s">
        <v>34</v>
      </c>
      <c r="E50" s="47" t="s">
        <v>78</v>
      </c>
      <c r="F50" s="4"/>
      <c r="G50" s="7"/>
    </row>
    <row r="51" spans="1:7" s="2" customFormat="1" ht="21.75" customHeight="1">
      <c r="A51" s="48" t="s">
        <v>74</v>
      </c>
      <c r="B51" s="193" t="s">
        <v>35</v>
      </c>
      <c r="C51" s="193"/>
      <c r="D51" s="6" t="str">
        <f>D7</f>
        <v>dle kalendáře intencí</v>
      </c>
      <c r="E51" s="49" t="str">
        <f>E7</f>
        <v>Rem.</v>
      </c>
      <c r="F51" s="4"/>
      <c r="G51" s="7"/>
    </row>
    <row r="52" spans="1:7" s="2" customFormat="1" ht="21.75" customHeight="1">
      <c r="A52" s="50" t="s">
        <v>75</v>
      </c>
      <c r="B52" s="194" t="s">
        <v>42</v>
      </c>
      <c r="C52" s="194"/>
      <c r="D52" s="8" t="s">
        <v>103</v>
      </c>
      <c r="E52" s="143" t="s">
        <v>104</v>
      </c>
      <c r="F52" s="4"/>
      <c r="G52" s="7"/>
    </row>
    <row r="53" spans="1:7" s="2" customFormat="1" ht="21.75" customHeight="1">
      <c r="A53" s="52" t="s">
        <v>38</v>
      </c>
      <c r="B53" s="195" t="s">
        <v>17</v>
      </c>
      <c r="C53" s="195"/>
      <c r="D53" s="9" t="s">
        <v>34</v>
      </c>
      <c r="E53" s="53" t="s">
        <v>33</v>
      </c>
      <c r="F53" s="4"/>
      <c r="G53" s="7"/>
    </row>
    <row r="54" spans="1:7" s="2" customFormat="1" ht="21.75" customHeight="1">
      <c r="A54" s="144" t="s">
        <v>105</v>
      </c>
      <c r="B54" s="222" t="s">
        <v>18</v>
      </c>
      <c r="C54" s="222"/>
      <c r="D54" s="145" t="s">
        <v>106</v>
      </c>
      <c r="E54" s="146" t="s">
        <v>107</v>
      </c>
      <c r="F54" s="4"/>
      <c r="G54" s="7"/>
    </row>
    <row r="55" spans="1:7" s="2" customFormat="1" ht="21.75" customHeight="1">
      <c r="A55" s="147" t="s">
        <v>108</v>
      </c>
      <c r="B55" s="201" t="s">
        <v>109</v>
      </c>
      <c r="C55" s="201"/>
      <c r="D55" s="55" t="s">
        <v>34</v>
      </c>
      <c r="E55" s="148" t="s">
        <v>107</v>
      </c>
      <c r="F55" s="4"/>
      <c r="G55" s="7"/>
    </row>
    <row r="56" ht="4.5" customHeight="1">
      <c r="G56" s="97"/>
    </row>
    <row r="57" spans="1:7" s="2" customFormat="1" ht="21.75" customHeight="1">
      <c r="A57" s="198" t="s">
        <v>151</v>
      </c>
      <c r="B57" s="199"/>
      <c r="C57" s="199"/>
      <c r="D57" s="199"/>
      <c r="E57" s="200"/>
      <c r="F57" s="4"/>
      <c r="G57" s="7"/>
    </row>
    <row r="58" ht="4.5" customHeight="1">
      <c r="G58" s="97"/>
    </row>
    <row r="59" spans="1:6" s="97" customFormat="1" ht="39.75" customHeight="1">
      <c r="A59" s="173" t="s">
        <v>110</v>
      </c>
      <c r="B59" s="174"/>
      <c r="C59" s="174"/>
      <c r="D59" s="174"/>
      <c r="E59" s="175"/>
      <c r="F59" s="13"/>
    </row>
    <row r="60" ht="4.5" customHeight="1">
      <c r="G60" s="97"/>
    </row>
    <row r="61" spans="1:5" ht="18" customHeight="1">
      <c r="A61" s="198" t="s">
        <v>111</v>
      </c>
      <c r="B61" s="199"/>
      <c r="C61" s="199"/>
      <c r="D61" s="199"/>
      <c r="E61" s="200"/>
    </row>
    <row r="62" ht="4.5" customHeight="1">
      <c r="G62" s="97"/>
    </row>
    <row r="63" spans="1:5" ht="38.25" customHeight="1">
      <c r="A63" s="223" t="s">
        <v>112</v>
      </c>
      <c r="B63" s="224"/>
      <c r="C63" s="224"/>
      <c r="D63" s="224"/>
      <c r="E63" s="225"/>
    </row>
    <row r="64" ht="4.5" customHeight="1">
      <c r="G64" s="97"/>
    </row>
    <row r="65" spans="1:5" ht="39.75" customHeight="1">
      <c r="A65" s="212" t="s">
        <v>113</v>
      </c>
      <c r="B65" s="213"/>
      <c r="C65" s="213"/>
      <c r="D65" s="213"/>
      <c r="E65" s="214"/>
    </row>
    <row r="66" ht="4.5" customHeight="1">
      <c r="G66" s="97"/>
    </row>
    <row r="67" spans="1:5" ht="34.5" customHeight="1">
      <c r="A67" s="215" t="s">
        <v>114</v>
      </c>
      <c r="B67" s="216"/>
      <c r="C67" s="216"/>
      <c r="D67" s="216"/>
      <c r="E67" s="217"/>
    </row>
    <row r="68" ht="4.5" customHeight="1">
      <c r="G68" s="97"/>
    </row>
    <row r="69" spans="1:5" ht="24.75" customHeight="1">
      <c r="A69" s="218" t="s">
        <v>115</v>
      </c>
      <c r="B69" s="219"/>
      <c r="C69" s="219"/>
      <c r="D69" s="219"/>
      <c r="E69" s="220"/>
    </row>
    <row r="70" ht="8.25" customHeight="1"/>
    <row r="71" ht="25.5">
      <c r="C71" s="98"/>
    </row>
  </sheetData>
  <sheetProtection/>
  <mergeCells count="63">
    <mergeCell ref="A67:E67"/>
    <mergeCell ref="A69:E69"/>
    <mergeCell ref="B46:C46"/>
    <mergeCell ref="A47:E47"/>
    <mergeCell ref="D48:E48"/>
    <mergeCell ref="B54:C54"/>
    <mergeCell ref="A61:E61"/>
    <mergeCell ref="A63:E63"/>
    <mergeCell ref="B51:C51"/>
    <mergeCell ref="D39:E39"/>
    <mergeCell ref="B40:C40"/>
    <mergeCell ref="B41:C41"/>
    <mergeCell ref="A65:E65"/>
    <mergeCell ref="B50:C50"/>
    <mergeCell ref="A14:A15"/>
    <mergeCell ref="B14:C15"/>
    <mergeCell ref="E14:E15"/>
    <mergeCell ref="A17:E17"/>
    <mergeCell ref="D18:E18"/>
    <mergeCell ref="B19:C19"/>
    <mergeCell ref="A23:E23"/>
    <mergeCell ref="D24:E24"/>
    <mergeCell ref="A38:E38"/>
    <mergeCell ref="B42:C42"/>
    <mergeCell ref="B52:C52"/>
    <mergeCell ref="B53:C53"/>
    <mergeCell ref="A57:E57"/>
    <mergeCell ref="B55:C55"/>
    <mergeCell ref="B49:C49"/>
    <mergeCell ref="B43:C43"/>
    <mergeCell ref="A44:A45"/>
    <mergeCell ref="B44:C45"/>
    <mergeCell ref="E44:E45"/>
    <mergeCell ref="A59:E59"/>
    <mergeCell ref="B1:D1"/>
    <mergeCell ref="B2:C2"/>
    <mergeCell ref="A3:E3"/>
    <mergeCell ref="D4:E4"/>
    <mergeCell ref="B5:C5"/>
    <mergeCell ref="B6:C6"/>
    <mergeCell ref="B7:C7"/>
    <mergeCell ref="B8:C8"/>
    <mergeCell ref="B9:C9"/>
    <mergeCell ref="B10:C10"/>
    <mergeCell ref="A11:E11"/>
    <mergeCell ref="D12:E12"/>
    <mergeCell ref="B22:C22"/>
    <mergeCell ref="B20:C20"/>
    <mergeCell ref="B13:C13"/>
    <mergeCell ref="B16:C16"/>
    <mergeCell ref="B21:C21"/>
    <mergeCell ref="B27:C27"/>
    <mergeCell ref="B26:C26"/>
    <mergeCell ref="A28:E28"/>
    <mergeCell ref="D29:E29"/>
    <mergeCell ref="B30:C30"/>
    <mergeCell ref="A33:E33"/>
    <mergeCell ref="D34:E34"/>
    <mergeCell ref="B35:C35"/>
    <mergeCell ref="B36:C36"/>
    <mergeCell ref="B31:C31"/>
    <mergeCell ref="B37:C37"/>
    <mergeCell ref="B32:C32"/>
  </mergeCells>
  <printOptions/>
  <pageMargins left="0.1968503937007874" right="0.1968503937007874" top="0.1968503937007874" bottom="0.1968503937007874" header="0" footer="0"/>
  <pageSetup fitToHeight="1" fitToWidth="1"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K26"/>
  <sheetViews>
    <sheetView zoomScale="75" zoomScaleNormal="75" workbookViewId="0" topLeftCell="A1">
      <selection activeCell="C2" sqref="C2"/>
    </sheetView>
  </sheetViews>
  <sheetFormatPr defaultColWidth="9.140625" defaultRowHeight="12.75"/>
  <cols>
    <col min="1" max="1" width="6.28125" style="0" customWidth="1"/>
    <col min="2" max="2" width="13.7109375" style="0" customWidth="1"/>
    <col min="3" max="11" width="14.7109375" style="0" customWidth="1"/>
  </cols>
  <sheetData>
    <row r="1" spans="2:11" ht="30" customHeight="1">
      <c r="B1" s="101"/>
      <c r="C1" s="230" t="s">
        <v>150</v>
      </c>
      <c r="D1" s="231"/>
      <c r="E1" s="231"/>
      <c r="F1" s="231"/>
      <c r="G1" s="231"/>
      <c r="H1" s="231"/>
      <c r="I1" s="231"/>
      <c r="J1" s="231"/>
      <c r="K1" s="231"/>
    </row>
    <row r="2" ht="4.5" customHeight="1">
      <c r="C2" s="102"/>
    </row>
    <row r="3" spans="1:11" ht="58.5" customHeight="1">
      <c r="A3" s="232" t="s">
        <v>58</v>
      </c>
      <c r="B3" s="227"/>
      <c r="C3" s="104" t="s">
        <v>8</v>
      </c>
      <c r="D3" s="105" t="s">
        <v>59</v>
      </c>
      <c r="E3" s="106" t="s">
        <v>10</v>
      </c>
      <c r="F3" s="107" t="s">
        <v>12</v>
      </c>
      <c r="G3" s="108" t="s">
        <v>17</v>
      </c>
      <c r="H3" s="109" t="s">
        <v>18</v>
      </c>
      <c r="I3" s="110" t="s">
        <v>16</v>
      </c>
      <c r="J3" s="107" t="s">
        <v>9</v>
      </c>
      <c r="K3" s="111" t="s">
        <v>60</v>
      </c>
    </row>
    <row r="4" spans="2:11" ht="33" customHeight="1">
      <c r="B4" s="23" t="s">
        <v>2</v>
      </c>
      <c r="C4" s="149" t="s">
        <v>123</v>
      </c>
      <c r="D4" s="113" t="s">
        <v>124</v>
      </c>
      <c r="E4" s="112"/>
      <c r="F4" s="112"/>
      <c r="G4" s="112"/>
      <c r="H4" s="112"/>
      <c r="I4" s="112"/>
      <c r="J4" s="112"/>
      <c r="K4" s="112"/>
    </row>
    <row r="5" spans="2:11" ht="33" customHeight="1">
      <c r="B5" s="23" t="s">
        <v>3</v>
      </c>
      <c r="C5" s="114"/>
      <c r="D5" s="24" t="s">
        <v>21</v>
      </c>
      <c r="E5" s="150" t="s">
        <v>125</v>
      </c>
      <c r="F5" s="23"/>
      <c r="G5" s="23"/>
      <c r="H5" s="23"/>
      <c r="I5" s="23"/>
      <c r="J5" s="23"/>
      <c r="K5" s="115" t="s">
        <v>61</v>
      </c>
    </row>
    <row r="6" spans="2:11" ht="33" customHeight="1">
      <c r="B6" s="23" t="s">
        <v>11</v>
      </c>
      <c r="C6" s="25"/>
      <c r="D6" s="24" t="s">
        <v>21</v>
      </c>
      <c r="E6" s="23"/>
      <c r="F6" s="23"/>
      <c r="G6" s="23" t="s">
        <v>22</v>
      </c>
      <c r="H6" s="23"/>
      <c r="I6" s="23"/>
      <c r="J6" s="23"/>
      <c r="K6" s="23"/>
    </row>
    <row r="7" spans="2:11" ht="33" customHeight="1">
      <c r="B7" s="23" t="s">
        <v>4</v>
      </c>
      <c r="C7" s="25"/>
      <c r="D7" s="24" t="s">
        <v>21</v>
      </c>
      <c r="E7" s="23"/>
      <c r="F7" s="23"/>
      <c r="G7" s="23"/>
      <c r="H7" s="150" t="s">
        <v>126</v>
      </c>
      <c r="I7" s="23"/>
      <c r="J7" s="23"/>
      <c r="K7" s="23"/>
    </row>
    <row r="8" spans="2:11" ht="33" customHeight="1">
      <c r="B8" s="23" t="s">
        <v>5</v>
      </c>
      <c r="C8" s="23" t="s">
        <v>19</v>
      </c>
      <c r="D8" s="24" t="s">
        <v>21</v>
      </c>
      <c r="E8" s="23"/>
      <c r="F8" s="23"/>
      <c r="G8" s="23"/>
      <c r="H8" s="23"/>
      <c r="I8" s="23"/>
      <c r="J8" s="23"/>
      <c r="K8" s="23"/>
    </row>
    <row r="9" spans="2:11" ht="19.5" customHeight="1">
      <c r="B9" s="228" t="s">
        <v>6</v>
      </c>
      <c r="C9" s="26" t="s">
        <v>127</v>
      </c>
      <c r="D9" s="24" t="s">
        <v>21</v>
      </c>
      <c r="E9" s="26"/>
      <c r="F9" s="26"/>
      <c r="G9" s="26"/>
      <c r="H9" s="26"/>
      <c r="I9" s="26"/>
      <c r="J9" s="26"/>
      <c r="K9" s="26"/>
    </row>
    <row r="10" spans="2:11" ht="19.5" customHeight="1">
      <c r="B10" s="229"/>
      <c r="C10" s="151" t="s">
        <v>123</v>
      </c>
      <c r="D10" s="152"/>
      <c r="E10" s="112"/>
      <c r="F10" s="112"/>
      <c r="G10" s="112"/>
      <c r="H10" s="153"/>
      <c r="I10" s="112"/>
      <c r="J10" s="112"/>
      <c r="K10" s="112"/>
    </row>
    <row r="11" spans="2:11" ht="33" customHeight="1">
      <c r="B11" s="23" t="s">
        <v>7</v>
      </c>
      <c r="C11" s="23" t="s">
        <v>20</v>
      </c>
      <c r="D11" s="24" t="s">
        <v>21</v>
      </c>
      <c r="E11" s="23"/>
      <c r="F11" s="23"/>
      <c r="G11" s="23" t="s">
        <v>24</v>
      </c>
      <c r="H11" s="24" t="s">
        <v>23</v>
      </c>
      <c r="I11" s="150" t="s">
        <v>128</v>
      </c>
      <c r="J11" s="23"/>
      <c r="K11" s="23"/>
    </row>
    <row r="12" spans="2:11" ht="9.75" customHeight="1">
      <c r="B12" s="101"/>
      <c r="C12" s="116"/>
      <c r="D12" s="117"/>
      <c r="E12" s="118"/>
      <c r="F12" s="118"/>
      <c r="G12" s="119"/>
      <c r="H12" s="117"/>
      <c r="I12" s="116"/>
      <c r="J12" s="101"/>
      <c r="K12" s="101"/>
    </row>
    <row r="13" spans="2:11" ht="24.75" customHeight="1">
      <c r="B13" s="101"/>
      <c r="C13" s="116"/>
      <c r="D13" s="154" t="s">
        <v>129</v>
      </c>
      <c r="E13" s="118"/>
      <c r="F13" s="118"/>
      <c r="G13" s="119"/>
      <c r="H13" s="117"/>
      <c r="I13" s="116"/>
      <c r="J13" s="101"/>
      <c r="K13" s="101"/>
    </row>
    <row r="14" spans="2:11" ht="11.25" customHeight="1">
      <c r="B14" s="101"/>
      <c r="C14" s="116"/>
      <c r="D14" s="117"/>
      <c r="E14" s="101"/>
      <c r="F14" s="101"/>
      <c r="G14" s="116"/>
      <c r="H14" s="117"/>
      <c r="I14" s="116"/>
      <c r="J14" s="101"/>
      <c r="K14" s="101"/>
    </row>
    <row r="15" spans="1:11" ht="58.5" customHeight="1">
      <c r="A15" s="226" t="s">
        <v>62</v>
      </c>
      <c r="B15" s="227"/>
      <c r="C15" s="120" t="s">
        <v>8</v>
      </c>
      <c r="D15" s="121" t="s">
        <v>59</v>
      </c>
      <c r="E15" s="122" t="s">
        <v>10</v>
      </c>
      <c r="F15" s="123" t="s">
        <v>12</v>
      </c>
      <c r="G15" s="124" t="s">
        <v>17</v>
      </c>
      <c r="H15" s="125" t="s">
        <v>18</v>
      </c>
      <c r="I15" s="126" t="s">
        <v>16</v>
      </c>
      <c r="J15" s="123" t="s">
        <v>9</v>
      </c>
      <c r="K15" s="127" t="s">
        <v>60</v>
      </c>
    </row>
    <row r="16" spans="2:11" ht="33" customHeight="1">
      <c r="B16" s="23" t="s">
        <v>2</v>
      </c>
      <c r="C16" s="155" t="s">
        <v>63</v>
      </c>
      <c r="D16" s="156" t="s">
        <v>64</v>
      </c>
      <c r="E16" s="156"/>
      <c r="F16" s="156"/>
      <c r="G16" s="156"/>
      <c r="H16" s="156"/>
      <c r="I16" s="156"/>
      <c r="J16" s="156"/>
      <c r="K16" s="157"/>
    </row>
    <row r="17" spans="2:11" ht="51" customHeight="1">
      <c r="B17" s="23" t="s">
        <v>3</v>
      </c>
      <c r="C17" s="158"/>
      <c r="D17" s="128" t="s">
        <v>64</v>
      </c>
      <c r="E17" s="129" t="s">
        <v>130</v>
      </c>
      <c r="F17" s="128"/>
      <c r="G17" s="128"/>
      <c r="H17" s="128"/>
      <c r="I17" s="128"/>
      <c r="J17" s="128"/>
      <c r="K17" s="159" t="s">
        <v>65</v>
      </c>
    </row>
    <row r="18" spans="2:11" ht="33" customHeight="1">
      <c r="B18" s="23" t="s">
        <v>11</v>
      </c>
      <c r="C18" s="158"/>
      <c r="D18" s="128" t="s">
        <v>64</v>
      </c>
      <c r="E18" s="128"/>
      <c r="F18" s="128"/>
      <c r="G18" s="128" t="s">
        <v>66</v>
      </c>
      <c r="H18" s="128"/>
      <c r="I18" s="128"/>
      <c r="J18" s="128"/>
      <c r="K18" s="160"/>
    </row>
    <row r="19" spans="2:11" ht="33" customHeight="1">
      <c r="B19" s="23" t="s">
        <v>4</v>
      </c>
      <c r="C19" s="158"/>
      <c r="D19" s="128" t="s">
        <v>64</v>
      </c>
      <c r="E19" s="128"/>
      <c r="F19" s="128"/>
      <c r="G19" s="128"/>
      <c r="H19" s="128" t="s">
        <v>66</v>
      </c>
      <c r="I19" s="128"/>
      <c r="J19" s="128"/>
      <c r="K19" s="160"/>
    </row>
    <row r="20" spans="2:11" ht="33" customHeight="1">
      <c r="B20" s="23" t="s">
        <v>5</v>
      </c>
      <c r="C20" s="158" t="s">
        <v>63</v>
      </c>
      <c r="D20" s="128" t="s">
        <v>64</v>
      </c>
      <c r="E20" s="128"/>
      <c r="F20" s="128"/>
      <c r="G20" s="128"/>
      <c r="H20" s="128"/>
      <c r="I20" s="128"/>
      <c r="J20" s="128"/>
      <c r="K20" s="160"/>
    </row>
    <row r="21" spans="2:11" ht="19.5" customHeight="1">
      <c r="B21" s="228" t="s">
        <v>6</v>
      </c>
      <c r="C21" s="158" t="s">
        <v>131</v>
      </c>
      <c r="D21" s="128" t="s">
        <v>64</v>
      </c>
      <c r="E21" s="161"/>
      <c r="F21" s="161"/>
      <c r="G21" s="161"/>
      <c r="H21" s="161"/>
      <c r="I21" s="161"/>
      <c r="J21" s="161"/>
      <c r="K21" s="162"/>
    </row>
    <row r="22" spans="2:11" ht="19.5" customHeight="1">
      <c r="B22" s="229"/>
      <c r="C22" s="158" t="s">
        <v>63</v>
      </c>
      <c r="D22" s="128"/>
      <c r="E22" s="156"/>
      <c r="F22" s="156"/>
      <c r="G22" s="156"/>
      <c r="H22" s="156"/>
      <c r="I22" s="156"/>
      <c r="J22" s="156"/>
      <c r="K22" s="157"/>
    </row>
    <row r="23" spans="2:11" ht="33" customHeight="1">
      <c r="B23" s="23" t="s">
        <v>7</v>
      </c>
      <c r="C23" s="163"/>
      <c r="D23" s="164" t="s">
        <v>64</v>
      </c>
      <c r="E23" s="164"/>
      <c r="F23" s="164"/>
      <c r="G23" s="164"/>
      <c r="H23" s="164" t="s">
        <v>67</v>
      </c>
      <c r="I23" s="164" t="s">
        <v>68</v>
      </c>
      <c r="J23" s="164"/>
      <c r="K23" s="165"/>
    </row>
    <row r="24" spans="2:11" ht="30" customHeight="1">
      <c r="B24" s="103"/>
      <c r="C24" s="130"/>
      <c r="D24" s="130"/>
      <c r="E24" s="130"/>
      <c r="F24" s="130"/>
      <c r="G24" s="130"/>
      <c r="H24" s="131"/>
      <c r="I24" s="130"/>
      <c r="J24" s="130"/>
      <c r="K24" s="130"/>
    </row>
    <row r="25" spans="2:11" ht="30" customHeight="1">
      <c r="B25" s="103"/>
      <c r="C25" s="130"/>
      <c r="D25" s="130"/>
      <c r="E25" s="130"/>
      <c r="F25" s="130"/>
      <c r="G25" s="130"/>
      <c r="H25" s="130"/>
      <c r="I25" s="130"/>
      <c r="J25" s="130"/>
      <c r="K25" s="130"/>
    </row>
    <row r="26" spans="2:11" ht="30" customHeight="1">
      <c r="B26" s="103"/>
      <c r="C26" s="130"/>
      <c r="D26" s="130"/>
      <c r="E26" s="130"/>
      <c r="F26" s="130"/>
      <c r="G26" s="130"/>
      <c r="H26" s="130"/>
      <c r="I26" s="131"/>
      <c r="J26" s="130"/>
      <c r="K26" s="130"/>
    </row>
  </sheetData>
  <sheetProtection/>
  <mergeCells count="5">
    <mergeCell ref="A15:B15"/>
    <mergeCell ref="B21:B22"/>
    <mergeCell ref="C1:K1"/>
    <mergeCell ref="A3:B3"/>
    <mergeCell ref="B9:B10"/>
  </mergeCells>
  <printOptions/>
  <pageMargins left="0.5905511811023623" right="0.3937007874015748" top="0.3937007874015748" bottom="0.3937007874015748" header="0.5118110236220472" footer="0.5118110236220472"/>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D4"/>
  <sheetViews>
    <sheetView view="pageBreakPreview" zoomScale="60" workbookViewId="0" topLeftCell="A1">
      <selection activeCell="A3" sqref="A3"/>
    </sheetView>
  </sheetViews>
  <sheetFormatPr defaultColWidth="9.140625" defaultRowHeight="12.75"/>
  <sheetData>
    <row r="1" spans="1:4" ht="25.5">
      <c r="A1" s="22" t="s">
        <v>0</v>
      </c>
      <c r="B1" s="15"/>
      <c r="C1" s="3"/>
      <c r="D1" s="3"/>
    </row>
    <row r="2" spans="1:4" ht="25.5">
      <c r="A2" s="22" t="s">
        <v>1</v>
      </c>
      <c r="B2" s="15"/>
      <c r="C2" s="3"/>
      <c r="D2" s="3"/>
    </row>
    <row r="3" spans="1:2" ht="23.25">
      <c r="A3" s="22"/>
      <c r="B3" s="33" t="s">
        <v>25</v>
      </c>
    </row>
    <row r="4" spans="1:4" ht="23.25">
      <c r="A4" s="22"/>
      <c r="B4" s="33"/>
      <c r="D4" s="33" t="s">
        <v>26</v>
      </c>
    </row>
  </sheetData>
  <printOptions/>
  <pageMargins left="0.1968503937007874" right="0.1968503937007874" top="0.1968503937007874" bottom="0.1968503937007874" header="0" footer="0"/>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O63"/>
  <sheetViews>
    <sheetView view="pageBreakPreview" zoomScale="60" zoomScaleNormal="60" workbookViewId="0" topLeftCell="A1">
      <selection activeCell="A4" sqref="A4"/>
    </sheetView>
  </sheetViews>
  <sheetFormatPr defaultColWidth="9.140625" defaultRowHeight="12.75"/>
  <cols>
    <col min="1" max="1" width="13.28125" style="14" customWidth="1"/>
    <col min="2" max="2" width="17.57421875" style="15" customWidth="1"/>
    <col min="3" max="3" width="36.140625" style="3" customWidth="1"/>
    <col min="4" max="4" width="111.7109375" style="3" customWidth="1"/>
    <col min="5" max="5" width="4.421875" style="16" customWidth="1"/>
    <col min="6" max="16384" width="9.140625" style="3" customWidth="1"/>
  </cols>
  <sheetData>
    <row r="1" spans="1:15" ht="25.5">
      <c r="A1" s="22" t="s">
        <v>0</v>
      </c>
      <c r="E1"/>
      <c r="F1"/>
      <c r="G1"/>
      <c r="H1"/>
      <c r="I1"/>
      <c r="J1"/>
      <c r="K1"/>
      <c r="L1"/>
      <c r="M1"/>
      <c r="N1"/>
      <c r="O1"/>
    </row>
    <row r="2" spans="1:15" ht="25.5">
      <c r="A2" s="22" t="s">
        <v>1</v>
      </c>
      <c r="E2"/>
      <c r="F2"/>
      <c r="G2"/>
      <c r="H2"/>
      <c r="I2"/>
      <c r="J2"/>
      <c r="K2"/>
      <c r="L2"/>
      <c r="M2"/>
      <c r="N2"/>
      <c r="O2"/>
    </row>
    <row r="3" spans="1:15" ht="25.5">
      <c r="A3" s="22"/>
      <c r="B3" s="33" t="s">
        <v>25</v>
      </c>
      <c r="C3"/>
      <c r="D3"/>
      <c r="E3"/>
      <c r="F3"/>
      <c r="G3"/>
      <c r="H3"/>
      <c r="I3"/>
      <c r="J3"/>
      <c r="K3"/>
      <c r="L3"/>
      <c r="M3"/>
      <c r="N3"/>
      <c r="O3"/>
    </row>
    <row r="4" spans="1:15" ht="25.5">
      <c r="A4" s="22"/>
      <c r="B4" s="33"/>
      <c r="C4"/>
      <c r="D4" s="33" t="s">
        <v>26</v>
      </c>
      <c r="E4"/>
      <c r="F4"/>
      <c r="G4"/>
      <c r="H4"/>
      <c r="I4"/>
      <c r="J4"/>
      <c r="K4"/>
      <c r="L4"/>
      <c r="M4"/>
      <c r="N4"/>
      <c r="O4"/>
    </row>
    <row r="6" ht="11.25" customHeight="1"/>
    <row r="7" spans="1:5" s="2" customFormat="1" ht="33" customHeight="1">
      <c r="A7" s="255" t="s">
        <v>15</v>
      </c>
      <c r="B7" s="255"/>
      <c r="C7" s="255"/>
      <c r="D7" s="255"/>
      <c r="E7" s="1"/>
    </row>
    <row r="8" spans="1:5" s="31" customFormat="1" ht="27.75" customHeight="1">
      <c r="A8" s="256" t="s">
        <v>14</v>
      </c>
      <c r="B8" s="257"/>
      <c r="C8" s="257"/>
      <c r="D8" s="257"/>
      <c r="E8" s="17"/>
    </row>
    <row r="9" spans="1:5" s="2" customFormat="1" ht="24.75" customHeight="1">
      <c r="A9" s="258" t="s">
        <v>54</v>
      </c>
      <c r="B9" s="260"/>
      <c r="C9" s="260"/>
      <c r="D9" s="28" t="s">
        <v>69</v>
      </c>
      <c r="E9" s="4"/>
    </row>
    <row r="10" spans="1:5" s="2" customFormat="1" ht="24.75" customHeight="1">
      <c r="A10" s="259"/>
      <c r="B10" s="261"/>
      <c r="C10" s="261"/>
      <c r="D10" s="29" t="s">
        <v>13</v>
      </c>
      <c r="E10" s="4"/>
    </row>
    <row r="11" spans="1:5" s="2" customFormat="1" ht="75" customHeight="1">
      <c r="A11" s="233" t="s">
        <v>70</v>
      </c>
      <c r="B11" s="234"/>
      <c r="C11" s="234"/>
      <c r="D11" s="235"/>
      <c r="E11" s="4"/>
    </row>
    <row r="12" spans="1:5" s="2" customFormat="1" ht="75" customHeight="1">
      <c r="A12" s="233"/>
      <c r="B12" s="234"/>
      <c r="C12" s="234"/>
      <c r="D12" s="235"/>
      <c r="E12" s="4"/>
    </row>
    <row r="13" spans="1:5" s="2" customFormat="1" ht="75" customHeight="1">
      <c r="A13" s="240" t="s">
        <v>71</v>
      </c>
      <c r="B13" s="241"/>
      <c r="C13" s="241"/>
      <c r="D13" s="242"/>
      <c r="E13" s="4"/>
    </row>
    <row r="14" spans="1:5" s="2" customFormat="1" ht="75" customHeight="1">
      <c r="A14" s="243"/>
      <c r="B14" s="244"/>
      <c r="C14" s="244"/>
      <c r="D14" s="245"/>
      <c r="E14" s="4"/>
    </row>
    <row r="15" spans="1:5" s="2" customFormat="1" ht="7.5" customHeight="1">
      <c r="A15" s="18"/>
      <c r="B15" s="246"/>
      <c r="C15" s="247"/>
      <c r="D15" s="19"/>
      <c r="E15" s="4"/>
    </row>
    <row r="16" spans="1:5" s="2" customFormat="1" ht="24.75" customHeight="1">
      <c r="A16" s="254" t="s">
        <v>76</v>
      </c>
      <c r="B16" s="262"/>
      <c r="C16" s="263"/>
      <c r="D16" s="29" t="s">
        <v>132</v>
      </c>
      <c r="E16" s="11"/>
    </row>
    <row r="17" spans="1:5" s="2" customFormat="1" ht="24.75" customHeight="1">
      <c r="A17" s="254"/>
      <c r="B17" s="262"/>
      <c r="C17" s="263"/>
      <c r="D17" s="29" t="s">
        <v>133</v>
      </c>
      <c r="E17" s="11"/>
    </row>
    <row r="18" spans="1:5" s="2" customFormat="1" ht="75" customHeight="1">
      <c r="A18" s="233" t="s">
        <v>134</v>
      </c>
      <c r="B18" s="248"/>
      <c r="C18" s="248"/>
      <c r="D18" s="249"/>
      <c r="E18" s="11"/>
    </row>
    <row r="19" spans="1:5" s="2" customFormat="1" ht="75" customHeight="1">
      <c r="A19" s="250"/>
      <c r="B19" s="248"/>
      <c r="C19" s="248"/>
      <c r="D19" s="249"/>
      <c r="E19" s="11"/>
    </row>
    <row r="20" spans="1:5" s="2" customFormat="1" ht="75" customHeight="1">
      <c r="A20" s="264" t="s">
        <v>135</v>
      </c>
      <c r="B20" s="265"/>
      <c r="C20" s="265"/>
      <c r="D20" s="266"/>
      <c r="E20" s="11"/>
    </row>
    <row r="21" spans="1:5" s="2" customFormat="1" ht="75" customHeight="1">
      <c r="A21" s="267"/>
      <c r="B21" s="268"/>
      <c r="C21" s="268"/>
      <c r="D21" s="269"/>
      <c r="E21" s="11"/>
    </row>
    <row r="22" spans="1:5" s="2" customFormat="1" ht="7.5" customHeight="1">
      <c r="A22" s="18"/>
      <c r="B22" s="27"/>
      <c r="C22" s="27"/>
      <c r="D22" s="1"/>
      <c r="E22" s="4"/>
    </row>
    <row r="23" spans="1:5" s="2" customFormat="1" ht="24.75" customHeight="1">
      <c r="A23" s="254" t="s">
        <v>81</v>
      </c>
      <c r="B23" s="262"/>
      <c r="C23" s="263"/>
      <c r="D23" s="29" t="s">
        <v>136</v>
      </c>
      <c r="E23" s="11"/>
    </row>
    <row r="24" spans="1:5" s="2" customFormat="1" ht="24.75" customHeight="1">
      <c r="A24" s="254"/>
      <c r="B24" s="262"/>
      <c r="C24" s="263"/>
      <c r="D24" s="29" t="s">
        <v>137</v>
      </c>
      <c r="E24" s="11"/>
    </row>
    <row r="25" spans="1:5" s="2" customFormat="1" ht="75" customHeight="1">
      <c r="A25" s="233" t="s">
        <v>138</v>
      </c>
      <c r="B25" s="251"/>
      <c r="C25" s="251"/>
      <c r="D25" s="252"/>
      <c r="E25" s="11"/>
    </row>
    <row r="26" spans="1:5" s="2" customFormat="1" ht="75" customHeight="1">
      <c r="A26" s="253"/>
      <c r="B26" s="251"/>
      <c r="C26" s="251"/>
      <c r="D26" s="252"/>
      <c r="E26" s="11"/>
    </row>
    <row r="27" spans="1:5" s="2" customFormat="1" ht="75" customHeight="1">
      <c r="A27" s="264" t="s">
        <v>139</v>
      </c>
      <c r="B27" s="251"/>
      <c r="C27" s="251"/>
      <c r="D27" s="252"/>
      <c r="E27" s="4"/>
    </row>
    <row r="28" spans="1:5" s="2" customFormat="1" ht="75" customHeight="1">
      <c r="A28" s="270"/>
      <c r="B28" s="271"/>
      <c r="C28" s="271"/>
      <c r="D28" s="272"/>
      <c r="E28" s="4"/>
    </row>
    <row r="29" spans="1:5" s="2" customFormat="1" ht="7.5" customHeight="1">
      <c r="A29" s="239"/>
      <c r="B29" s="239"/>
      <c r="C29" s="239"/>
      <c r="D29" s="239"/>
      <c r="E29" s="4"/>
    </row>
    <row r="30" spans="1:5" s="2" customFormat="1" ht="24.75" customHeight="1">
      <c r="A30" s="259" t="s">
        <v>84</v>
      </c>
      <c r="B30" s="262"/>
      <c r="C30" s="263"/>
      <c r="D30" s="29" t="s">
        <v>140</v>
      </c>
      <c r="E30" s="11"/>
    </row>
    <row r="31" spans="1:5" s="2" customFormat="1" ht="24.75" customHeight="1">
      <c r="A31" s="259"/>
      <c r="B31" s="262"/>
      <c r="C31" s="263"/>
      <c r="D31" s="29" t="s">
        <v>13</v>
      </c>
      <c r="E31" s="11"/>
    </row>
    <row r="32" spans="1:5" s="2" customFormat="1" ht="75" customHeight="1">
      <c r="A32" s="233" t="s">
        <v>141</v>
      </c>
      <c r="B32" s="234"/>
      <c r="C32" s="234"/>
      <c r="D32" s="235"/>
      <c r="E32" s="11"/>
    </row>
    <row r="33" spans="1:5" s="2" customFormat="1" ht="75" customHeight="1">
      <c r="A33" s="233"/>
      <c r="B33" s="234"/>
      <c r="C33" s="234"/>
      <c r="D33" s="235"/>
      <c r="E33" s="11"/>
    </row>
    <row r="34" spans="1:5" s="2" customFormat="1" ht="75" customHeight="1">
      <c r="A34" s="273" t="s">
        <v>142</v>
      </c>
      <c r="B34" s="241"/>
      <c r="C34" s="241"/>
      <c r="D34" s="242"/>
      <c r="E34" s="11"/>
    </row>
    <row r="35" spans="1:5" s="2" customFormat="1" ht="75" customHeight="1">
      <c r="A35" s="243"/>
      <c r="B35" s="244"/>
      <c r="C35" s="244"/>
      <c r="D35" s="245"/>
      <c r="E35" s="11"/>
    </row>
    <row r="36" spans="1:5" s="2" customFormat="1" ht="11.25" customHeight="1">
      <c r="A36" s="239"/>
      <c r="B36" s="239"/>
      <c r="C36" s="239"/>
      <c r="D36" s="239"/>
      <c r="E36" s="4"/>
    </row>
    <row r="37" spans="1:5" s="32" customFormat="1" ht="24.75" customHeight="1">
      <c r="A37" s="259" t="s">
        <v>86</v>
      </c>
      <c r="B37" s="262"/>
      <c r="C37" s="263"/>
      <c r="D37" s="29" t="s">
        <v>118</v>
      </c>
      <c r="E37" s="20"/>
    </row>
    <row r="38" spans="1:5" s="32" customFormat="1" ht="24.75" customHeight="1">
      <c r="A38" s="259"/>
      <c r="B38" s="262"/>
      <c r="C38" s="263"/>
      <c r="D38" s="29" t="s">
        <v>13</v>
      </c>
      <c r="E38" s="20"/>
    </row>
    <row r="39" spans="1:5" s="2" customFormat="1" ht="75" customHeight="1">
      <c r="A39" s="233" t="s">
        <v>143</v>
      </c>
      <c r="B39" s="234"/>
      <c r="C39" s="234"/>
      <c r="D39" s="235"/>
      <c r="E39" s="11"/>
    </row>
    <row r="40" spans="1:5" s="2" customFormat="1" ht="75" customHeight="1">
      <c r="A40" s="233"/>
      <c r="B40" s="234"/>
      <c r="C40" s="234"/>
      <c r="D40" s="235"/>
      <c r="E40" s="11"/>
    </row>
    <row r="41" spans="1:5" s="2" customFormat="1" ht="75" customHeight="1">
      <c r="A41" s="240" t="s">
        <v>13</v>
      </c>
      <c r="B41" s="241"/>
      <c r="C41" s="241"/>
      <c r="D41" s="242"/>
      <c r="E41" s="4"/>
    </row>
    <row r="42" spans="1:5" s="2" customFormat="1" ht="75" customHeight="1">
      <c r="A42" s="243"/>
      <c r="B42" s="244"/>
      <c r="C42" s="244"/>
      <c r="D42" s="245"/>
      <c r="E42" s="4"/>
    </row>
    <row r="43" spans="1:5" s="2" customFormat="1" ht="7.5" customHeight="1">
      <c r="A43" s="239"/>
      <c r="B43" s="239"/>
      <c r="C43" s="239"/>
      <c r="D43" s="239"/>
      <c r="E43" s="4"/>
    </row>
    <row r="44" spans="1:5" s="2" customFormat="1" ht="24.75" customHeight="1">
      <c r="A44" s="274" t="s">
        <v>88</v>
      </c>
      <c r="B44" s="275"/>
      <c r="C44" s="276"/>
      <c r="D44" s="29" t="s">
        <v>144</v>
      </c>
      <c r="E44" s="11"/>
    </row>
    <row r="45" spans="1:5" s="2" customFormat="1" ht="24.75" customHeight="1">
      <c r="A45" s="274"/>
      <c r="B45" s="275"/>
      <c r="C45" s="276"/>
      <c r="D45" s="29" t="s">
        <v>13</v>
      </c>
      <c r="E45" s="11"/>
    </row>
    <row r="46" spans="1:5" s="2" customFormat="1" ht="75" customHeight="1">
      <c r="A46" s="233" t="s">
        <v>145</v>
      </c>
      <c r="B46" s="234"/>
      <c r="C46" s="234"/>
      <c r="D46" s="235"/>
      <c r="E46" s="11"/>
    </row>
    <row r="47" spans="1:5" s="2" customFormat="1" ht="75" customHeight="1">
      <c r="A47" s="233"/>
      <c r="B47" s="234"/>
      <c r="C47" s="234"/>
      <c r="D47" s="235"/>
      <c r="E47" s="11"/>
    </row>
    <row r="48" spans="1:5" s="2" customFormat="1" ht="75" customHeight="1">
      <c r="A48" s="233" t="s">
        <v>146</v>
      </c>
      <c r="B48" s="234"/>
      <c r="C48" s="234"/>
      <c r="D48" s="235"/>
      <c r="E48" s="11"/>
    </row>
    <row r="49" spans="1:5" s="2" customFormat="1" ht="75" customHeight="1">
      <c r="A49" s="236"/>
      <c r="B49" s="237"/>
      <c r="C49" s="237"/>
      <c r="D49" s="238"/>
      <c r="E49" s="11"/>
    </row>
    <row r="50" spans="1:5" s="2" customFormat="1" ht="7.5" customHeight="1">
      <c r="A50" s="239"/>
      <c r="B50" s="239"/>
      <c r="C50" s="239"/>
      <c r="D50" s="239"/>
      <c r="E50" s="4"/>
    </row>
    <row r="51" spans="1:5" s="2" customFormat="1" ht="24.75" customHeight="1">
      <c r="A51" s="277" t="s">
        <v>92</v>
      </c>
      <c r="B51" s="279"/>
      <c r="C51" s="276"/>
      <c r="D51" s="30" t="s">
        <v>121</v>
      </c>
      <c r="E51" s="21"/>
    </row>
    <row r="52" spans="1:5" s="2" customFormat="1" ht="24.75" customHeight="1">
      <c r="A52" s="278"/>
      <c r="B52" s="280"/>
      <c r="C52" s="196"/>
      <c r="D52" s="30" t="s">
        <v>13</v>
      </c>
      <c r="E52" s="21"/>
    </row>
    <row r="53" spans="1:5" s="7" customFormat="1" ht="75" customHeight="1">
      <c r="A53" s="281" t="s">
        <v>147</v>
      </c>
      <c r="B53" s="234"/>
      <c r="C53" s="234"/>
      <c r="D53" s="282"/>
      <c r="E53" s="12"/>
    </row>
    <row r="54" spans="1:5" s="7" customFormat="1" ht="75" customHeight="1">
      <c r="A54" s="281"/>
      <c r="B54" s="234"/>
      <c r="C54" s="234"/>
      <c r="D54" s="282"/>
      <c r="E54" s="12"/>
    </row>
    <row r="55" spans="1:5" s="7" customFormat="1" ht="75" customHeight="1">
      <c r="A55" s="281" t="s">
        <v>13</v>
      </c>
      <c r="B55" s="234"/>
      <c r="C55" s="234"/>
      <c r="D55" s="282"/>
      <c r="E55" s="12"/>
    </row>
    <row r="56" spans="1:5" s="7" customFormat="1" ht="75" customHeight="1">
      <c r="A56" s="283"/>
      <c r="B56" s="284"/>
      <c r="C56" s="284"/>
      <c r="D56" s="285"/>
      <c r="E56" s="12"/>
    </row>
    <row r="57" spans="1:5" s="2" customFormat="1" ht="7.5" customHeight="1">
      <c r="A57" s="239"/>
      <c r="B57" s="239"/>
      <c r="C57" s="239"/>
      <c r="D57" s="239"/>
      <c r="E57" s="4"/>
    </row>
    <row r="58" spans="1:5" s="2" customFormat="1" ht="24.75" customHeight="1">
      <c r="A58" s="259" t="s">
        <v>101</v>
      </c>
      <c r="B58" s="261"/>
      <c r="C58" s="261"/>
      <c r="D58" s="29" t="s">
        <v>122</v>
      </c>
      <c r="E58" s="11"/>
    </row>
    <row r="59" spans="1:5" s="2" customFormat="1" ht="24.75" customHeight="1">
      <c r="A59" s="259"/>
      <c r="B59" s="261"/>
      <c r="C59" s="261"/>
      <c r="D59" s="29" t="s">
        <v>13</v>
      </c>
      <c r="E59" s="11"/>
    </row>
    <row r="60" spans="1:5" s="2" customFormat="1" ht="75" customHeight="1">
      <c r="A60" s="233" t="s">
        <v>148</v>
      </c>
      <c r="B60" s="234"/>
      <c r="C60" s="234"/>
      <c r="D60" s="235"/>
      <c r="E60" s="4"/>
    </row>
    <row r="61" spans="1:5" s="2" customFormat="1" ht="75" customHeight="1">
      <c r="A61" s="233"/>
      <c r="B61" s="234"/>
      <c r="C61" s="234"/>
      <c r="D61" s="235"/>
      <c r="E61" s="4"/>
    </row>
    <row r="62" spans="1:5" s="2" customFormat="1" ht="75" customHeight="1">
      <c r="A62" s="240" t="s">
        <v>149</v>
      </c>
      <c r="B62" s="241"/>
      <c r="C62" s="241"/>
      <c r="D62" s="242"/>
      <c r="E62" s="4"/>
    </row>
    <row r="63" spans="1:5" s="2" customFormat="1" ht="75" customHeight="1">
      <c r="A63" s="243"/>
      <c r="B63" s="244"/>
      <c r="C63" s="244"/>
      <c r="D63" s="245"/>
      <c r="E63" s="4"/>
    </row>
  </sheetData>
  <sheetProtection/>
  <mergeCells count="48">
    <mergeCell ref="A62:D63"/>
    <mergeCell ref="A57:D57"/>
    <mergeCell ref="A58:A59"/>
    <mergeCell ref="B58:B59"/>
    <mergeCell ref="C58:C59"/>
    <mergeCell ref="A60:D61"/>
    <mergeCell ref="A51:A52"/>
    <mergeCell ref="B51:B52"/>
    <mergeCell ref="C51:C52"/>
    <mergeCell ref="A55:D56"/>
    <mergeCell ref="A53:D54"/>
    <mergeCell ref="A34:D35"/>
    <mergeCell ref="A36:D36"/>
    <mergeCell ref="A37:A38"/>
    <mergeCell ref="B37:B38"/>
    <mergeCell ref="C37:C38"/>
    <mergeCell ref="A29:D29"/>
    <mergeCell ref="A30:A31"/>
    <mergeCell ref="B30:B31"/>
    <mergeCell ref="C30:C31"/>
    <mergeCell ref="A20:D21"/>
    <mergeCell ref="B23:B24"/>
    <mergeCell ref="C23:C24"/>
    <mergeCell ref="A27:D28"/>
    <mergeCell ref="A25:D26"/>
    <mergeCell ref="A23:A24"/>
    <mergeCell ref="A32:D33"/>
    <mergeCell ref="A7:D7"/>
    <mergeCell ref="A8:D8"/>
    <mergeCell ref="A9:A10"/>
    <mergeCell ref="B9:B10"/>
    <mergeCell ref="C9:C10"/>
    <mergeCell ref="A16:A17"/>
    <mergeCell ref="B16:B17"/>
    <mergeCell ref="A11:D12"/>
    <mergeCell ref="A13:D14"/>
    <mergeCell ref="B15:C15"/>
    <mergeCell ref="A18:D19"/>
    <mergeCell ref="C16:C17"/>
    <mergeCell ref="A39:D40"/>
    <mergeCell ref="A46:D47"/>
    <mergeCell ref="A48:D49"/>
    <mergeCell ref="A50:D50"/>
    <mergeCell ref="A41:D42"/>
    <mergeCell ref="A43:D43"/>
    <mergeCell ref="A44:A45"/>
    <mergeCell ref="B44:B45"/>
    <mergeCell ref="C44:C45"/>
  </mergeCells>
  <printOptions/>
  <pageMargins left="0.5905511811023623" right="0.1968503937007874" top="0.5511811023622047" bottom="0.31496062992125984" header="0.5118110236220472" footer="0.5118110236220472"/>
  <pageSetup fitToHeight="2" horizontalDpi="600" verticalDpi="600" orientation="portrait" paperSize="9" scale="52" r:id="rId1"/>
  <rowBreaks count="1" manualBreakCount="1">
    <brk id="3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2018-10-04T14:33:18Z</cp:lastPrinted>
  <dcterms:created xsi:type="dcterms:W3CDTF">2018-08-23T09:55:53Z</dcterms:created>
  <dcterms:modified xsi:type="dcterms:W3CDTF">2018-10-06T18:51:44Z</dcterms:modified>
  <cp:category/>
  <cp:version/>
  <cp:contentType/>
  <cp:contentStatus/>
</cp:coreProperties>
</file>